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esovska\Documents\Documents\Materiály RMČ\RMC 2022\RMC 22x02x23\"/>
    </mc:Choice>
  </mc:AlternateContent>
  <bookViews>
    <workbookView xWindow="0" yWindow="0" windowWidth="2160" windowHeight="0" activeTab="2"/>
  </bookViews>
  <sheets>
    <sheet name="VZOR - Hodnocení ředitele ZŠ,MŠ" sheetId="1" r:id="rId1"/>
    <sheet name="Hodnocení ředitele ŠJ" sheetId="2" r:id="rId2"/>
    <sheet name="Výpočet odměn" sheetId="3" r:id="rId3"/>
  </sheets>
  <calcPr calcId="152511"/>
  <extLst>
    <ext uri="GoogleSheetsCustomDataVersion1">
      <go:sheetsCustomData xmlns:go="http://customooxmlschemas.google.com/" r:id="rId8" roundtripDataSignature="AMtx7mhfklrW6+rxwX4puk+sKtg0rXq58w=="/>
    </ext>
  </extLst>
</workbook>
</file>

<file path=xl/calcChain.xml><?xml version="1.0" encoding="utf-8"?>
<calcChain xmlns="http://schemas.openxmlformats.org/spreadsheetml/2006/main">
  <c r="J9" i="3" l="1"/>
  <c r="J10" i="3"/>
  <c r="J11" i="3"/>
  <c r="J12" i="3"/>
  <c r="J13" i="3"/>
  <c r="I9" i="3"/>
  <c r="I10" i="3"/>
  <c r="I11" i="3"/>
  <c r="I12" i="3"/>
  <c r="I13" i="3"/>
  <c r="H9" i="3" l="1"/>
  <c r="H10" i="3"/>
  <c r="H11" i="3"/>
  <c r="H12" i="3"/>
  <c r="H13" i="3"/>
  <c r="H8" i="3"/>
  <c r="I8" i="3" l="1"/>
  <c r="J8" i="3" s="1"/>
  <c r="F13" i="3"/>
  <c r="F12" i="3"/>
  <c r="F11" i="3"/>
  <c r="F10" i="3"/>
  <c r="F9" i="3"/>
  <c r="F8" i="3"/>
</calcChain>
</file>

<file path=xl/sharedStrings.xml><?xml version="1.0" encoding="utf-8"?>
<sst xmlns="http://schemas.openxmlformats.org/spreadsheetml/2006/main" count="275" uniqueCount="128">
  <si>
    <t>Hodnocení ředitelů škol a školských zařízení zřizovaných MČ Praha 18 za období ………………………………... 20xx</t>
  </si>
  <si>
    <t>Kritérium</t>
  </si>
  <si>
    <t>Oblast hodnocení</t>
  </si>
  <si>
    <t>Bodové hodnocení</t>
  </si>
  <si>
    <t>Oblast řízení a hospodaření</t>
  </si>
  <si>
    <r>
      <rPr>
        <b/>
        <sz val="8"/>
        <color theme="1"/>
        <rFont val="Times New Roman"/>
        <family val="1"/>
        <charset val="238"/>
      </rPr>
      <t>Výsledky hospodaření  hlavní činnosti</t>
    </r>
    <r>
      <rPr>
        <sz val="8"/>
        <color theme="1"/>
        <rFont val="Times New Roman"/>
        <family val="1"/>
        <charset val="238"/>
      </rPr>
      <t xml:space="preserve"> za pololetí/ kalendářní rok</t>
    </r>
  </si>
  <si>
    <t>0 bodů</t>
  </si>
  <si>
    <t>vyrovnané hospodaření</t>
  </si>
  <si>
    <t>schodek</t>
  </si>
  <si>
    <r>
      <rPr>
        <b/>
        <sz val="8"/>
        <color theme="1"/>
        <rFont val="Times New Roman"/>
        <family val="1"/>
        <charset val="238"/>
      </rPr>
      <t>Dotační a projektová činnost</t>
    </r>
    <r>
      <rPr>
        <sz val="8"/>
        <color theme="1"/>
        <rFont val="Times New Roman"/>
        <family val="1"/>
        <charset val="238"/>
      </rPr>
      <t xml:space="preserve"> - zapojení do projektů a grantů - dotace, získávání dalších finančních prostředků pro rozvoj hlavní činnosti, apod.</t>
    </r>
  </si>
  <si>
    <t>10 bodů</t>
  </si>
  <si>
    <t>4 body</t>
  </si>
  <si>
    <t>projekt předložen a podpořen dotací</t>
  </si>
  <si>
    <t>projekt předložen, ale nepodpořen</t>
  </si>
  <si>
    <t>projekt předložen s nedostatky nebo nepředložen</t>
  </si>
  <si>
    <r>
      <rPr>
        <b/>
        <sz val="8"/>
        <color theme="1"/>
        <rFont val="Times New Roman"/>
        <family val="1"/>
        <charset val="238"/>
      </rPr>
      <t>Hospodaření s finančními prostředky</t>
    </r>
    <r>
      <rPr>
        <sz val="8"/>
        <color theme="1"/>
        <rFont val="Times New Roman"/>
        <family val="1"/>
        <charset val="238"/>
      </rPr>
      <t xml:space="preserve"> - hospodárnost, efektivnost a účelnost využívání fin. prostředků, průkaznost účetnictví, apod.</t>
    </r>
  </si>
  <si>
    <t xml:space="preserve">8 bodů </t>
  </si>
  <si>
    <t>PO hospodaří jako řádný hospodář, ná průkazné účetnictví</t>
  </si>
  <si>
    <t>PO má průkazné účetnictví, avšak průměrné výsledky a efektivitu</t>
  </si>
  <si>
    <t>Neprůkazné účetnictví, špatné výsledky i efektivita</t>
  </si>
  <si>
    <r>
      <rPr>
        <b/>
        <sz val="8"/>
        <color theme="1"/>
        <rFont val="Times New Roman"/>
        <family val="1"/>
        <charset val="238"/>
      </rPr>
      <t>Vedení a řízení školy</t>
    </r>
    <r>
      <rPr>
        <sz val="8"/>
        <color theme="1"/>
        <rFont val="Times New Roman"/>
        <family val="1"/>
        <charset val="238"/>
      </rPr>
      <t xml:space="preserve"> - koncepční řízení, zavádění efektivních procesů, provázanost vizí a cílů školy se závaznými dokumenty vzdělávací politiky, plnění úkolů vyplývajících z právních předpisů, směrnic a pokynů zřizovatele, apod.</t>
    </r>
  </si>
  <si>
    <t>2 body</t>
  </si>
  <si>
    <t>vynikající</t>
  </si>
  <si>
    <t>velmi dobré hodnocení</t>
  </si>
  <si>
    <t>dobré - průměrné hodmocení</t>
  </si>
  <si>
    <t xml:space="preserve">nevyhovující </t>
  </si>
  <si>
    <r>
      <rPr>
        <b/>
        <sz val="8"/>
        <color theme="1"/>
        <rFont val="Times New Roman"/>
        <family val="1"/>
        <charset val="238"/>
      </rPr>
      <t xml:space="preserve">Řízení pedagogického procesu - </t>
    </r>
    <r>
      <rPr>
        <sz val="8"/>
        <color theme="1"/>
        <rFont val="Times New Roman"/>
        <family val="1"/>
        <charset val="238"/>
      </rPr>
      <t xml:space="preserve">Zvyšování odborné a pedagogické úrovně vzdělávání (rozvoj sociálních kompetencí, využití aktivizačních metod, kooperativní učení, atd.), integrace (inkluze, přípravné třídy, péče o nadané žáky, integrace cizinců) </t>
    </r>
  </si>
  <si>
    <t xml:space="preserve">2 body </t>
  </si>
  <si>
    <t xml:space="preserve">vynikající </t>
  </si>
  <si>
    <t>nevyhovující</t>
  </si>
  <si>
    <r>
      <rPr>
        <b/>
        <sz val="8"/>
        <color theme="1"/>
        <rFont val="Times New Roman"/>
        <family val="1"/>
        <charset val="238"/>
      </rPr>
      <t>Pedagogický leadership</t>
    </r>
    <r>
      <rPr>
        <sz val="8"/>
        <color theme="1"/>
        <rFont val="Times New Roman"/>
        <family val="1"/>
        <charset val="238"/>
      </rPr>
      <t xml:space="preserve"> - rozvoj zaměstnanců (plán pedagogického rozvoje, DVPP, možnost stáží), motivace zaměstnanců, péče o začínající pedagogy,  vlastní sebevzdělávání </t>
    </r>
  </si>
  <si>
    <t>7 bodů</t>
  </si>
  <si>
    <t>Čtvrtletní účetní závěrky</t>
  </si>
  <si>
    <t>8 bodů</t>
  </si>
  <si>
    <t>5 bodů</t>
  </si>
  <si>
    <t>bez závad</t>
  </si>
  <si>
    <t>drobné nedostatky</t>
  </si>
  <si>
    <t>průměrné hodnocení</t>
  </si>
  <si>
    <t>nedostatky</t>
  </si>
  <si>
    <t>závažné nedostatky</t>
  </si>
  <si>
    <t>Oblast prezentace</t>
  </si>
  <si>
    <r>
      <rPr>
        <b/>
        <sz val="8"/>
        <color theme="1"/>
        <rFont val="Times New Roman"/>
        <family val="1"/>
        <charset val="238"/>
      </rPr>
      <t>Marketing a prezentace školy</t>
    </r>
    <r>
      <rPr>
        <sz val="8"/>
        <color theme="1"/>
        <rFont val="Times New Roman"/>
        <family val="1"/>
        <charset val="238"/>
      </rPr>
      <t xml:space="preserve"> - informovanost a spolupráce s veřejností, úroveň www stránek, spolupráce s médii, informační systém školy</t>
    </r>
  </si>
  <si>
    <t>3 body</t>
  </si>
  <si>
    <t>dobrá</t>
  </si>
  <si>
    <t>špatná</t>
  </si>
  <si>
    <r>
      <rPr>
        <b/>
        <sz val="8"/>
        <color theme="1"/>
        <rFont val="Times New Roman"/>
        <family val="1"/>
        <charset val="238"/>
      </rPr>
      <t>Pořádání a zapojení do programů a akcí pořádaných zřizovatelem, spolupráce s dalšími subjekty</t>
    </r>
    <r>
      <rPr>
        <sz val="8"/>
        <color theme="1"/>
        <rFont val="Times New Roman"/>
        <family val="1"/>
        <charset val="238"/>
      </rPr>
      <t>, např. se sociálními partnery, zahraničními partnery, školami v regionu, s odbornými insitucemi, apod.</t>
    </r>
  </si>
  <si>
    <t>zapojení do pořádání akcí a programů</t>
  </si>
  <si>
    <t>účast v akcích</t>
  </si>
  <si>
    <t>PO nezapojena do akcí, programů</t>
  </si>
  <si>
    <t>Oblast kvality</t>
  </si>
  <si>
    <r>
      <rPr>
        <b/>
        <sz val="8"/>
        <color theme="1"/>
        <rFont val="Times New Roman"/>
        <family val="1"/>
        <charset val="238"/>
      </rPr>
      <t xml:space="preserve">Hodnocení veřejnosti - </t>
    </r>
    <r>
      <rPr>
        <sz val="8"/>
        <color theme="1"/>
        <rFont val="Times New Roman"/>
        <family val="1"/>
        <charset val="238"/>
      </rPr>
      <t>kvalita poskytovaných služeb, stížnosti, mimoškolní a zájmová činnost dětí a žáků, spolupráce se ŠR, SRPŠ, školní ombudsman</t>
    </r>
  </si>
  <si>
    <t>bez závad, kladné hodnocení</t>
  </si>
  <si>
    <t>drobné nedostatky, průměrné hodnocení</t>
  </si>
  <si>
    <t>výrazné nedostatky</t>
  </si>
  <si>
    <r>
      <rPr>
        <b/>
        <sz val="8"/>
        <color theme="1"/>
        <rFont val="Times New Roman"/>
        <family val="1"/>
        <charset val="238"/>
      </rPr>
      <t xml:space="preserve">Spolupráce se zřizovatelem </t>
    </r>
    <r>
      <rPr>
        <sz val="8"/>
        <color theme="1"/>
        <rFont val="Times New Roman"/>
        <family val="1"/>
        <charset val="238"/>
      </rPr>
      <t>(MČ a ÚMČ) komunikace, úroveň a včasnost zpracování materiálů, operativnost při řešení nenadálých situací</t>
    </r>
  </si>
  <si>
    <t xml:space="preserve">7 bodů </t>
  </si>
  <si>
    <t>2 bod</t>
  </si>
  <si>
    <t>uspokojivá</t>
  </si>
  <si>
    <r>
      <rPr>
        <b/>
        <sz val="8"/>
        <color theme="1"/>
        <rFont val="Times New Roman"/>
        <family val="1"/>
        <charset val="238"/>
      </rPr>
      <t>Výsledky, závěry z prováděné  kontrolní činnosti na PO interním auditorem MČ Praha 18 (v pozici kontrolního orgána zřizovatele)</t>
    </r>
    <r>
      <rPr>
        <sz val="8"/>
        <color theme="1"/>
        <rFont val="Times New Roman"/>
        <family val="1"/>
        <charset val="238"/>
      </rPr>
      <t>. Jedná se o kontroly VKS, VSK (následné), TK, kontroly realizace přijmutí doporučených opatření kontrolního orgána za hodnocené období</t>
    </r>
  </si>
  <si>
    <t>6 bodů</t>
  </si>
  <si>
    <t>0 body</t>
  </si>
  <si>
    <t>vynikající hodnocení</t>
  </si>
  <si>
    <t>dobré - vyhovující hodnocení se systémovými nedostatky</t>
  </si>
  <si>
    <t>nehodnocen</t>
  </si>
  <si>
    <t>nevyhovující hodnocení</t>
  </si>
  <si>
    <r>
      <rPr>
        <b/>
        <sz val="8"/>
        <color theme="1"/>
        <rFont val="Times New Roman"/>
        <family val="1"/>
        <charset val="238"/>
      </rPr>
      <t xml:space="preserve">Výsledky mimořádné kontroly  zřizovatele, ČŠI, MHMP a dalších kontrolních orgánů, </t>
    </r>
    <r>
      <rPr>
        <sz val="8"/>
        <color theme="1"/>
        <rFont val="Times New Roman"/>
        <family val="1"/>
        <charset val="238"/>
      </rPr>
      <t>realizace opatření ke zlepšení situace ve škole a odstranění zjištěných nedostatků, apod.</t>
    </r>
  </si>
  <si>
    <t xml:space="preserve">dobré - hodnocení s drobnými nedostatky </t>
  </si>
  <si>
    <t>hodnotí OŠKT</t>
  </si>
  <si>
    <t>hodnotí EO</t>
  </si>
  <si>
    <t>hodnotí IA</t>
  </si>
  <si>
    <t>Hodnocení konkrétních kroků pro kvalitní vzdělávání dětí a žáků nad rámec povinností vycházejích ze ŠVP</t>
  </si>
  <si>
    <t>Aktivity školy</t>
  </si>
  <si>
    <t xml:space="preserve">Účast na olympiádách, soutěžích, vzdělávacích a kulturních akcích,  rozšiřování povědomí dětí a žáků o okolním světě, získávání praktických zkušeností,  sdílení, zahraniční výjezdy dětí, žáků ….. </t>
  </si>
  <si>
    <t>20 bodů</t>
  </si>
  <si>
    <t xml:space="preserve">0 bodů </t>
  </si>
  <si>
    <t>vynikající hodnocení -  časté  / měsíční aktivity - celoročně</t>
  </si>
  <si>
    <t>dobré hodnocení - občasné aktivity</t>
  </si>
  <si>
    <t>uspokojivé - vyjímečné aktivity</t>
  </si>
  <si>
    <t>špatné - žádné aktivity</t>
  </si>
  <si>
    <r>
      <rPr>
        <b/>
        <sz val="8"/>
        <color theme="1"/>
        <rFont val="Times New Roman"/>
        <family val="1"/>
        <charset val="238"/>
      </rPr>
      <t>Výsledky hospodaření  hlavní činnosti</t>
    </r>
    <r>
      <rPr>
        <sz val="8"/>
        <color theme="1"/>
        <rFont val="Times New Roman"/>
        <family val="1"/>
        <charset val="238"/>
      </rPr>
      <t xml:space="preserve"> za pololetí/ kalendářní rok</t>
    </r>
  </si>
  <si>
    <r>
      <rPr>
        <b/>
        <sz val="8"/>
        <color theme="1"/>
        <rFont val="Times New Roman"/>
        <family val="1"/>
        <charset val="238"/>
      </rPr>
      <t>Hospodaření s finančními prostředky</t>
    </r>
    <r>
      <rPr>
        <sz val="8"/>
        <color theme="1"/>
        <rFont val="Times New Roman"/>
        <family val="1"/>
        <charset val="238"/>
      </rPr>
      <t xml:space="preserve"> - hospodárnost, efektivnost a účelnost využívání fin. prostředků, průkaznost účetnictví, apod.</t>
    </r>
  </si>
  <si>
    <r>
      <rPr>
        <b/>
        <sz val="8"/>
        <color theme="1"/>
        <rFont val="Times New Roman"/>
        <family val="1"/>
        <charset val="238"/>
      </rPr>
      <t>Pořádání a zapojení do programů a akcí pořádaných zřizovatelem, spolupráce s dalšími subjekty</t>
    </r>
    <r>
      <rPr>
        <sz val="8"/>
        <color theme="1"/>
        <rFont val="Times New Roman"/>
        <family val="1"/>
        <charset val="238"/>
      </rPr>
      <t>, např. s odbornými insitucemi, apod.</t>
    </r>
  </si>
  <si>
    <r>
      <rPr>
        <b/>
        <sz val="8"/>
        <color theme="1"/>
        <rFont val="Times New Roman"/>
        <family val="1"/>
        <charset val="238"/>
      </rPr>
      <t>Výsledky, závěry z prováděné  kontrolní činnosti na PO interním auditorem MČ Praha 18 (v pozici kontrolního orgána zřizovatele)</t>
    </r>
    <r>
      <rPr>
        <sz val="8"/>
        <color theme="1"/>
        <rFont val="Times New Roman"/>
        <family val="1"/>
        <charset val="238"/>
      </rPr>
      <t>. Jedná se o kontroly VKS, VSK (následné), TK, kontroly realizace přijmutí doporučených opatření kontrolního orgána za hodnocené období</t>
    </r>
  </si>
  <si>
    <r>
      <rPr>
        <b/>
        <sz val="8"/>
        <color theme="1"/>
        <rFont val="Times New Roman"/>
        <family val="1"/>
        <charset val="238"/>
      </rPr>
      <t xml:space="preserve">Výsledky mimořádné kontroly  zřizovatele, ČŠI, MHMP a dalších kontrolních orgánů, </t>
    </r>
    <r>
      <rPr>
        <sz val="8"/>
        <color theme="1"/>
        <rFont val="Times New Roman"/>
        <family val="1"/>
        <charset val="238"/>
      </rPr>
      <t>realizace opatření ke zlepšení situace ve škole a odstranění zjištěných nedostatků, apod.</t>
    </r>
  </si>
  <si>
    <t>Komentář hodnotitelů</t>
  </si>
  <si>
    <t>Název školy (školského zařízení)</t>
  </si>
  <si>
    <t>Jméno ředitele</t>
  </si>
  <si>
    <t>Celkový počet získaných bodů</t>
  </si>
  <si>
    <t>Sazba za 1 bod</t>
  </si>
  <si>
    <t>Odměna vypočítaná dle zisku bodů</t>
  </si>
  <si>
    <t>Odměna  celkem</t>
  </si>
  <si>
    <t>Odvody* ve výši 35,8 %</t>
  </si>
  <si>
    <t>Celková částka 
vč. odvodů</t>
  </si>
  <si>
    <t>Celková částka 
vč. odvodů
zaokrouhleno na celé 100Kč</t>
  </si>
  <si>
    <t>ZŠ a MŠ Tupolevova</t>
  </si>
  <si>
    <t>Mgr. Vysloužil</t>
  </si>
  <si>
    <t>ZŠ a MŠ generála F. Fajtla DFC</t>
  </si>
  <si>
    <t>Mgr. Duchková</t>
  </si>
  <si>
    <t>ZŠ Fryčovická</t>
  </si>
  <si>
    <t>Mgr. Bc. Nytrová</t>
  </si>
  <si>
    <t>MŠ Příborská</t>
  </si>
  <si>
    <t>MŠ Malkovského</t>
  </si>
  <si>
    <t>pí Čacká</t>
  </si>
  <si>
    <t>ZŠSvL</t>
  </si>
  <si>
    <t>Ing. Vlk</t>
  </si>
  <si>
    <t>* odvody 35,8% =  zdrav. pojištění, soc. pojištění,  FKSP</t>
  </si>
  <si>
    <t xml:space="preserve">V Praze dne:  </t>
  </si>
  <si>
    <t xml:space="preserve"> </t>
  </si>
  <si>
    <t>Zpracovala: Bc. Horešovská OŠKT,  Ing. Kárník EO, Mgr. Karel Nykl IA</t>
  </si>
  <si>
    <t>ANO</t>
  </si>
  <si>
    <t>NE</t>
  </si>
  <si>
    <r>
      <rPr>
        <b/>
        <sz val="8"/>
        <color theme="1"/>
        <rFont val="Times New Roman"/>
        <family val="1"/>
        <charset val="238"/>
      </rPr>
      <t xml:space="preserve">Vedení a řízení organizace </t>
    </r>
    <r>
      <rPr>
        <strike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koncepční řízení, zavádění efektivních procesů, provázanost vizí a cílů </t>
    </r>
    <r>
      <rPr>
        <sz val="8"/>
        <color theme="1"/>
        <rFont val="Times New Roman"/>
        <family val="1"/>
        <charset val="238"/>
      </rPr>
      <t>, plnění úkolů vyplývajících z právních předpisů, směrnic a pokynů zřizovatele, apod.</t>
    </r>
  </si>
  <si>
    <t>Aktivity organizace</t>
  </si>
  <si>
    <t>Zavádění tématických dnů -  mezinárodní kuchyně, zdravé dny…..,  získávání praktických zkušeností,  sdílení dobré praxe s jinými provozovnami…….</t>
  </si>
  <si>
    <t xml:space="preserve">10 bodů </t>
  </si>
  <si>
    <r>
      <rPr>
        <b/>
        <sz val="8"/>
        <color theme="1"/>
        <rFont val="Times New Roman"/>
        <family val="1"/>
        <charset val="238"/>
      </rPr>
      <t>Dotační a projektová činnost</t>
    </r>
    <r>
      <rPr>
        <sz val="8"/>
        <color theme="1"/>
        <rFont val="Times New Roman"/>
        <family val="1"/>
        <charset val="238"/>
      </rPr>
      <t xml:space="preserve"> -  zapojení do projektů vedoucích ke zlepšení kvality a sledujících současné trendy školního stravování </t>
    </r>
  </si>
  <si>
    <r>
      <rPr>
        <b/>
        <sz val="8"/>
        <color theme="1"/>
        <rFont val="Times New Roman"/>
        <family val="1"/>
        <charset val="238"/>
      </rPr>
      <t>Pracovní leadership</t>
    </r>
    <r>
      <rPr>
        <sz val="8"/>
        <color theme="1"/>
        <rFont val="Times New Roman"/>
        <family val="1"/>
        <charset val="238"/>
      </rPr>
      <t xml:space="preserve"> - rozvoj zaměstnanců ( školení v oblasti zlepšování a novinek v oblasti stravování, inovace, nalézání inspirativních příkladů, spolupráce s jinými zařízeními stravování - výměna zkušeností , motivace zaměstnanců případné změny implementovat na pracovišti, </t>
    </r>
  </si>
  <si>
    <r>
      <rPr>
        <b/>
        <sz val="8"/>
        <color theme="1"/>
        <rFont val="Times New Roman"/>
        <family val="1"/>
        <charset val="238"/>
      </rPr>
      <t xml:space="preserve">Marketing, prezentace, komunikace organizace </t>
    </r>
    <r>
      <rPr>
        <sz val="8"/>
        <color theme="1"/>
        <rFont val="Times New Roman"/>
        <family val="1"/>
        <charset val="238"/>
      </rPr>
      <t>- informovanost zákonných zástupců strávníků a spolupráce s veřejností, spolupráce se školami, úroveň www stránek - jejich aktualizace, spolupráce s médii,</t>
    </r>
  </si>
  <si>
    <r>
      <t xml:space="preserve">Hodnocení veřejnosti - </t>
    </r>
    <r>
      <rPr>
        <sz val="8"/>
        <color theme="1"/>
        <rFont val="Times New Roman"/>
        <family val="1"/>
        <charset val="238"/>
      </rPr>
      <t xml:space="preserve">kvalita poskytovaných služeb, ověřování spokojenosti, stížnosti, </t>
    </r>
    <r>
      <rPr>
        <strike/>
        <sz val="8"/>
        <color theme="1"/>
        <rFont val="Times New Roman"/>
        <family val="1"/>
        <charset val="238"/>
      </rPr>
      <t/>
    </r>
  </si>
  <si>
    <r>
      <rPr>
        <b/>
        <sz val="8"/>
        <color theme="1"/>
        <rFont val="Times New Roman"/>
        <family val="1"/>
        <charset val="238"/>
      </rPr>
      <t xml:space="preserve">Spolupráce se zřizovatelem </t>
    </r>
    <r>
      <rPr>
        <sz val="8"/>
        <color theme="1"/>
        <rFont val="Times New Roman"/>
        <family val="1"/>
        <charset val="238"/>
      </rPr>
      <t>(MČ a ÚMČ) komunikace, úroveň a včasnost zpracování materiálů, operativnost při řešení nenadálých situací</t>
    </r>
  </si>
  <si>
    <t>11 bodů</t>
  </si>
  <si>
    <t xml:space="preserve">11 bodů </t>
  </si>
  <si>
    <t>Počet žáků
dle ZV k 
1.9.2021</t>
  </si>
  <si>
    <t xml:space="preserve">Neveřejná příloha - odměny ředitelů škol a školských zařízení za období  červenec - prosinec  2021 </t>
  </si>
  <si>
    <t>Hodnocení konkrétních kroků pro kvalitní vzdělávání dětí a žáků nad rámec povinností</t>
  </si>
  <si>
    <r>
      <t>Tento okruh  hodnotit zvlášť</t>
    </r>
    <r>
      <rPr>
        <b/>
        <sz val="10"/>
        <color rgb="FFFF0000"/>
        <rFont val="Arial"/>
        <family val="2"/>
        <charset val="238"/>
      </rPr>
      <t xml:space="preserve"> jako motivační bonus pro ředitele</t>
    </r>
    <r>
      <rPr>
        <sz val="10"/>
        <color rgb="FFFF0000"/>
        <rFont val="Arial"/>
        <family val="2"/>
        <charset val="238"/>
      </rPr>
      <t xml:space="preserve"> max. možný počet získaných bodů 20 = 500 Kč/ bod </t>
    </r>
  </si>
  <si>
    <t xml:space="preserve">Tento okruh  hodnotit zvlášť jako motivační bonus pro ředitele max. možný počet získaných bodů 20 = 500 Kč/ bod </t>
  </si>
  <si>
    <t>Hodnocení ředitelů škol a školských zařízení zřizovaných MČ Praha 18 za období ……………………..20xx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</si>
</sst>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164" formatCode="_-* #,##0.00\ &quot;Kč&quot;_-;\-* #,##0.00\ &quot;Kč&quot;_-;_-* &quot;-&quot;??\ &quot;Kč&quot;_-;_-@"/>
    <numFmt numFmtId="165" formatCode="#,##0.00\ &quot;Kč&quot;"/>
  </numFmts>
  <fonts count="34" x14ac:knownFonts="1">
    <font>
      <sz val="11"/>
      <color theme="1"/>
      <name val="Calibri"/>
    </font>
    <font>
      <b/>
      <sz val="10"/>
      <color theme="1"/>
      <name val="Arial"/>
      <family val="2"/>
      <charset val="238"/>
    </font>
    <font>
      <sz val="10"/>
      <color rgb="FF2E75B5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</font>
    <font>
      <sz val="14"/>
      <color theme="1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4"/>
      <color theme="1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trike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i/>
      <sz val="11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rgb="FF00B0F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rgb="FF92D050"/>
      </patternFill>
    </fill>
    <fill>
      <patternFill patternType="solid">
        <fgColor rgb="FFFF99CC"/>
        <bgColor rgb="FFFF99CC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8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0" fillId="0" borderId="0" xfId="0" applyFont="1"/>
    <xf numFmtId="0" fontId="0" fillId="0" borderId="12" xfId="0" applyFont="1" applyBorder="1"/>
    <xf numFmtId="0" fontId="0" fillId="0" borderId="13" xfId="0" applyFont="1" applyBorder="1"/>
    <xf numFmtId="0" fontId="5" fillId="0" borderId="14" xfId="0" applyFont="1" applyBorder="1"/>
    <xf numFmtId="0" fontId="0" fillId="0" borderId="15" xfId="0" applyFont="1" applyBorder="1"/>
    <xf numFmtId="0" fontId="13" fillId="0" borderId="0" xfId="0" applyFont="1"/>
    <xf numFmtId="0" fontId="11" fillId="6" borderId="1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textRotation="90"/>
    </xf>
    <xf numFmtId="0" fontId="7" fillId="6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wrapText="1"/>
    </xf>
    <xf numFmtId="0" fontId="0" fillId="5" borderId="17" xfId="0" applyFont="1" applyFill="1" applyBorder="1"/>
    <xf numFmtId="0" fontId="0" fillId="4" borderId="1" xfId="0" applyFont="1" applyFill="1" applyBorder="1"/>
    <xf numFmtId="0" fontId="0" fillId="9" borderId="1" xfId="0" applyFont="1" applyFill="1" applyBorder="1"/>
    <xf numFmtId="0" fontId="14" fillId="0" borderId="0" xfId="0" applyFont="1"/>
    <xf numFmtId="0" fontId="1" fillId="0" borderId="0" xfId="0" applyFont="1"/>
    <xf numFmtId="0" fontId="15" fillId="5" borderId="1" xfId="0" applyFont="1" applyFill="1" applyBorder="1" applyAlignment="1">
      <alignment horizontal="center"/>
    </xf>
    <xf numFmtId="0" fontId="0" fillId="0" borderId="18" xfId="0" applyFont="1" applyBorder="1"/>
    <xf numFmtId="0" fontId="7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0" fillId="11" borderId="16" xfId="0" applyFont="1" applyFill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0" fontId="19" fillId="4" borderId="24" xfId="0" applyFont="1" applyFill="1" applyBorder="1" applyAlignment="1">
      <alignment vertical="top" wrapText="1"/>
    </xf>
    <xf numFmtId="0" fontId="19" fillId="4" borderId="24" xfId="0" applyFont="1" applyFill="1" applyBorder="1" applyAlignment="1">
      <alignment horizontal="center" vertical="top" wrapText="1"/>
    </xf>
    <xf numFmtId="164" fontId="20" fillId="4" borderId="24" xfId="0" applyNumberFormat="1" applyFont="1" applyFill="1" applyBorder="1" applyAlignment="1">
      <alignment horizontal="center" vertical="top" wrapText="1"/>
    </xf>
    <xf numFmtId="0" fontId="19" fillId="13" borderId="1" xfId="0" applyFont="1" applyFill="1" applyBorder="1" applyAlignment="1">
      <alignment horizontal="center" vertical="top" wrapText="1"/>
    </xf>
    <xf numFmtId="164" fontId="19" fillId="4" borderId="24" xfId="0" applyNumberFormat="1" applyFont="1" applyFill="1" applyBorder="1" applyAlignment="1">
      <alignment horizontal="center" vertical="top" wrapText="1"/>
    </xf>
    <xf numFmtId="164" fontId="19" fillId="14" borderId="24" xfId="0" applyNumberFormat="1" applyFont="1" applyFill="1" applyBorder="1" applyAlignment="1">
      <alignment horizontal="center" vertical="top" wrapText="1"/>
    </xf>
    <xf numFmtId="0" fontId="21" fillId="0" borderId="7" xfId="0" applyFont="1" applyBorder="1"/>
    <xf numFmtId="0" fontId="0" fillId="0" borderId="7" xfId="0" applyFont="1" applyBorder="1" applyAlignment="1">
      <alignment horizontal="center"/>
    </xf>
    <xf numFmtId="7" fontId="0" fillId="0" borderId="7" xfId="0" applyNumberFormat="1" applyFont="1" applyBorder="1" applyAlignment="1">
      <alignment horizontal="center"/>
    </xf>
    <xf numFmtId="7" fontId="0" fillId="8" borderId="17" xfId="0" applyNumberFormat="1" applyFont="1" applyFill="1" applyBorder="1" applyAlignment="1">
      <alignment horizontal="center"/>
    </xf>
    <xf numFmtId="0" fontId="0" fillId="15" borderId="17" xfId="0" applyFont="1" applyFill="1" applyBorder="1" applyAlignment="1">
      <alignment horizontal="center"/>
    </xf>
    <xf numFmtId="7" fontId="22" fillId="16" borderId="17" xfId="0" applyNumberFormat="1" applyFont="1" applyFill="1" applyBorder="1" applyAlignment="1">
      <alignment horizontal="center"/>
    </xf>
    <xf numFmtId="165" fontId="0" fillId="0" borderId="1" xfId="0" applyNumberFormat="1" applyFont="1" applyBorder="1"/>
    <xf numFmtId="7" fontId="1" fillId="0" borderId="1" xfId="0" applyNumberFormat="1" applyFont="1" applyBorder="1"/>
    <xf numFmtId="0" fontId="21" fillId="0" borderId="1" xfId="0" applyFont="1" applyBorder="1"/>
    <xf numFmtId="0" fontId="0" fillId="0" borderId="1" xfId="0" applyFont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164" fontId="0" fillId="0" borderId="0" xfId="0" applyNumberFormat="1" applyFont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0" fillId="0" borderId="0" xfId="0" applyFont="1" applyAlignment="1"/>
    <xf numFmtId="0" fontId="28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top" wrapText="1"/>
    </xf>
    <xf numFmtId="0" fontId="33" fillId="0" borderId="0" xfId="0" applyFont="1"/>
    <xf numFmtId="0" fontId="7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7" fillId="6" borderId="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textRotation="90"/>
    </xf>
    <xf numFmtId="0" fontId="4" fillId="0" borderId="6" xfId="0" applyFont="1" applyBorder="1"/>
    <xf numFmtId="0" fontId="4" fillId="0" borderId="7" xfId="0" applyFont="1" applyBorder="1"/>
    <xf numFmtId="0" fontId="6" fillId="8" borderId="5" xfId="0" applyFont="1" applyFill="1" applyBorder="1" applyAlignment="1">
      <alignment horizontal="center" vertical="center" textRotation="90"/>
    </xf>
    <xf numFmtId="0" fontId="6" fillId="10" borderId="5" xfId="0" applyFont="1" applyFill="1" applyBorder="1" applyAlignment="1">
      <alignment horizontal="center" vertical="center" textRotation="90"/>
    </xf>
    <xf numFmtId="0" fontId="12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/>
    </xf>
    <xf numFmtId="0" fontId="4" fillId="0" borderId="3" xfId="0" applyFont="1" applyBorder="1"/>
    <xf numFmtId="0" fontId="15" fillId="5" borderId="2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textRotation="90"/>
    </xf>
    <xf numFmtId="0" fontId="7" fillId="4" borderId="5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2" fontId="2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 textRotation="90"/>
    </xf>
    <xf numFmtId="0" fontId="0" fillId="0" borderId="14" xfId="0" applyFont="1" applyBorder="1" applyAlignment="1">
      <alignment horizontal="left" vertical="top" wrapText="1"/>
    </xf>
    <xf numFmtId="0" fontId="4" fillId="0" borderId="15" xfId="0" applyFont="1" applyBorder="1"/>
    <xf numFmtId="0" fontId="4" fillId="0" borderId="19" xfId="0" applyFont="1" applyBorder="1"/>
    <xf numFmtId="0" fontId="11" fillId="5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wrapText="1"/>
    </xf>
    <xf numFmtId="0" fontId="26" fillId="5" borderId="2" xfId="0" applyFont="1" applyFill="1" applyBorder="1" applyAlignment="1">
      <alignment horizontal="center"/>
    </xf>
    <xf numFmtId="2" fontId="8" fillId="5" borderId="2" xfId="0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 vertical="center" wrapText="1"/>
    </xf>
    <xf numFmtId="0" fontId="25" fillId="0" borderId="7" xfId="0" applyFont="1" applyBorder="1"/>
    <xf numFmtId="0" fontId="27" fillId="5" borderId="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textRotation="90"/>
    </xf>
    <xf numFmtId="0" fontId="6" fillId="8" borderId="17" xfId="0" applyFont="1" applyFill="1" applyBorder="1" applyAlignment="1">
      <alignment horizontal="center" vertical="center" textRotation="90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6" fillId="3" borderId="8" xfId="0" applyFont="1" applyFill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8" fillId="5" borderId="22" xfId="0" applyFont="1" applyFill="1" applyBorder="1" applyAlignment="1">
      <alignment horizontal="center"/>
    </xf>
    <xf numFmtId="0" fontId="4" fillId="0" borderId="23" xfId="0" applyFont="1" applyBorder="1"/>
    <xf numFmtId="0" fontId="7" fillId="0" borderId="2" xfId="0" applyFont="1" applyFill="1" applyBorder="1" applyAlignment="1">
      <alignment horizontal="center" wrapText="1"/>
    </xf>
    <xf numFmtId="0" fontId="4" fillId="0" borderId="15" xfId="0" applyFont="1" applyFill="1" applyBorder="1"/>
    <xf numFmtId="0" fontId="4" fillId="0" borderId="19" xfId="0" applyFont="1" applyFill="1" applyBorder="1"/>
    <xf numFmtId="0" fontId="7" fillId="6" borderId="14" xfId="0" applyFont="1" applyFill="1" applyBorder="1" applyAlignment="1">
      <alignment horizontal="center" wrapText="1"/>
    </xf>
    <xf numFmtId="0" fontId="28" fillId="5" borderId="25" xfId="0" applyFont="1" applyFill="1" applyBorder="1" applyAlignment="1">
      <alignment horizontal="center"/>
    </xf>
    <xf numFmtId="0" fontId="2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2" fontId="8" fillId="5" borderId="22" xfId="0" applyNumberFormat="1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textRotation="90"/>
    </xf>
    <xf numFmtId="0" fontId="30" fillId="10" borderId="5" xfId="0" applyFont="1" applyFill="1" applyBorder="1" applyAlignment="1">
      <alignment horizontal="center" vertical="center" textRotation="90"/>
    </xf>
    <xf numFmtId="0" fontId="27" fillId="6" borderId="2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wrapText="1"/>
    </xf>
    <xf numFmtId="0" fontId="32" fillId="12" borderId="14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Z997"/>
  <sheetViews>
    <sheetView topLeftCell="A10" workbookViewId="0">
      <selection activeCell="D17" sqref="D17:F17"/>
    </sheetView>
  </sheetViews>
  <sheetFormatPr defaultColWidth="14.42578125" defaultRowHeight="15" customHeight="1" x14ac:dyDescent="0.25"/>
  <cols>
    <col min="1" max="1" width="8.7109375" customWidth="1"/>
    <col min="2" max="2" width="44.85546875" customWidth="1"/>
    <col min="3" max="3" width="20.5703125" customWidth="1"/>
    <col min="4" max="4" width="22.5703125" customWidth="1"/>
    <col min="5" max="5" width="15.140625" customWidth="1"/>
    <col min="6" max="6" width="14.28515625" customWidth="1"/>
    <col min="7" max="7" width="30" customWidth="1"/>
    <col min="8" max="8" width="29.7109375" customWidth="1"/>
    <col min="9" max="26" width="8.7109375" customWidth="1"/>
  </cols>
  <sheetData>
    <row r="6" spans="1:10" x14ac:dyDescent="0.25">
      <c r="A6" s="86" t="s">
        <v>0</v>
      </c>
      <c r="B6" s="87"/>
      <c r="C6" s="87"/>
      <c r="D6" s="87"/>
      <c r="E6" s="87"/>
      <c r="F6" s="87"/>
      <c r="G6" s="87"/>
      <c r="H6" s="87"/>
    </row>
    <row r="7" spans="1:10" x14ac:dyDescent="0.25">
      <c r="C7" s="88"/>
      <c r="D7" s="87"/>
      <c r="E7" s="87"/>
      <c r="F7" s="87"/>
    </row>
    <row r="8" spans="1:10" ht="18" x14ac:dyDescent="0.25">
      <c r="A8" s="1" t="s">
        <v>1</v>
      </c>
      <c r="B8" s="2" t="s">
        <v>2</v>
      </c>
      <c r="C8" s="89" t="s">
        <v>3</v>
      </c>
      <c r="D8" s="81"/>
      <c r="E8" s="81"/>
      <c r="F8" s="81"/>
      <c r="G8" s="81"/>
      <c r="H8" s="69"/>
      <c r="I8" s="3"/>
    </row>
    <row r="9" spans="1:10" ht="18" x14ac:dyDescent="0.25">
      <c r="A9" s="90" t="s">
        <v>4</v>
      </c>
      <c r="B9" s="91" t="s">
        <v>5</v>
      </c>
      <c r="C9" s="92" t="s">
        <v>10</v>
      </c>
      <c r="D9" s="81"/>
      <c r="E9" s="81"/>
      <c r="F9" s="69"/>
      <c r="G9" s="80" t="s">
        <v>6</v>
      </c>
      <c r="H9" s="69"/>
      <c r="I9" s="3"/>
      <c r="J9" s="4"/>
    </row>
    <row r="10" spans="1:10" ht="18.75" x14ac:dyDescent="0.3">
      <c r="A10" s="72"/>
      <c r="B10" s="73"/>
      <c r="C10" s="102" t="s">
        <v>7</v>
      </c>
      <c r="D10" s="81"/>
      <c r="E10" s="81"/>
      <c r="F10" s="69"/>
      <c r="G10" s="102" t="s">
        <v>8</v>
      </c>
      <c r="H10" s="69"/>
      <c r="I10" s="5"/>
    </row>
    <row r="11" spans="1:10" ht="18" x14ac:dyDescent="0.25">
      <c r="A11" s="72"/>
      <c r="B11" s="77" t="s">
        <v>9</v>
      </c>
      <c r="C11" s="100" t="s">
        <v>10</v>
      </c>
      <c r="D11" s="69"/>
      <c r="E11" s="103" t="s">
        <v>31</v>
      </c>
      <c r="F11" s="81"/>
      <c r="G11" s="69"/>
      <c r="H11" s="6" t="s">
        <v>6</v>
      </c>
      <c r="I11" s="3"/>
      <c r="J11" s="4"/>
    </row>
    <row r="12" spans="1:10" ht="22.5" x14ac:dyDescent="0.3">
      <c r="A12" s="72"/>
      <c r="B12" s="73"/>
      <c r="C12" s="70" t="s">
        <v>12</v>
      </c>
      <c r="D12" s="69"/>
      <c r="E12" s="70" t="s">
        <v>13</v>
      </c>
      <c r="F12" s="81"/>
      <c r="G12" s="69"/>
      <c r="H12" s="7" t="s">
        <v>14</v>
      </c>
      <c r="I12" s="5"/>
    </row>
    <row r="13" spans="1:10" ht="15.75" customHeight="1" x14ac:dyDescent="0.25">
      <c r="A13" s="72"/>
      <c r="B13" s="91" t="s">
        <v>15</v>
      </c>
      <c r="C13" s="94" t="s">
        <v>10</v>
      </c>
      <c r="D13" s="69"/>
      <c r="E13" s="104" t="s">
        <v>11</v>
      </c>
      <c r="F13" s="69"/>
      <c r="G13" s="80" t="s">
        <v>6</v>
      </c>
      <c r="H13" s="69"/>
      <c r="I13" s="3"/>
      <c r="J13" s="4"/>
    </row>
    <row r="14" spans="1:10" ht="47.25" customHeight="1" x14ac:dyDescent="0.3">
      <c r="A14" s="72"/>
      <c r="B14" s="73"/>
      <c r="C14" s="70" t="s">
        <v>17</v>
      </c>
      <c r="D14" s="69"/>
      <c r="E14" s="70" t="s">
        <v>18</v>
      </c>
      <c r="F14" s="69"/>
      <c r="G14" s="70" t="s">
        <v>19</v>
      </c>
      <c r="H14" s="69"/>
      <c r="I14" s="5"/>
    </row>
    <row r="15" spans="1:10" ht="18.75" x14ac:dyDescent="0.3">
      <c r="A15" s="72"/>
      <c r="B15" s="77" t="s">
        <v>20</v>
      </c>
      <c r="C15" s="8" t="s">
        <v>10</v>
      </c>
      <c r="D15" s="80" t="s">
        <v>31</v>
      </c>
      <c r="E15" s="81"/>
      <c r="F15" s="69"/>
      <c r="G15" s="6" t="s">
        <v>21</v>
      </c>
      <c r="H15" s="6" t="s">
        <v>6</v>
      </c>
      <c r="I15" s="5"/>
      <c r="J15" s="4"/>
    </row>
    <row r="16" spans="1:10" ht="52.5" customHeight="1" x14ac:dyDescent="0.3">
      <c r="A16" s="72"/>
      <c r="B16" s="73"/>
      <c r="C16" s="9" t="s">
        <v>22</v>
      </c>
      <c r="D16" s="93" t="s">
        <v>23</v>
      </c>
      <c r="E16" s="81"/>
      <c r="F16" s="69"/>
      <c r="G16" s="9" t="s">
        <v>24</v>
      </c>
      <c r="H16" s="9" t="s">
        <v>25</v>
      </c>
      <c r="I16" s="5"/>
    </row>
    <row r="17" spans="1:26" ht="18.75" x14ac:dyDescent="0.3">
      <c r="A17" s="72"/>
      <c r="B17" s="77" t="s">
        <v>26</v>
      </c>
      <c r="C17" s="65" t="s">
        <v>16</v>
      </c>
      <c r="D17" s="95" t="s">
        <v>34</v>
      </c>
      <c r="E17" s="81"/>
      <c r="F17" s="69"/>
      <c r="G17" s="10" t="s">
        <v>27</v>
      </c>
      <c r="H17" s="10" t="s">
        <v>6</v>
      </c>
      <c r="I17" s="5"/>
      <c r="J17" s="4"/>
    </row>
    <row r="18" spans="1:26" ht="37.5" customHeight="1" x14ac:dyDescent="0.3">
      <c r="A18" s="72"/>
      <c r="B18" s="73"/>
      <c r="C18" s="9" t="s">
        <v>28</v>
      </c>
      <c r="D18" s="93" t="s">
        <v>23</v>
      </c>
      <c r="E18" s="81"/>
      <c r="F18" s="69"/>
      <c r="G18" s="9" t="s">
        <v>24</v>
      </c>
      <c r="H18" s="9" t="s">
        <v>29</v>
      </c>
      <c r="I18" s="5"/>
    </row>
    <row r="19" spans="1:26" ht="18.75" x14ac:dyDescent="0.3">
      <c r="A19" s="72"/>
      <c r="B19" s="77" t="s">
        <v>30</v>
      </c>
      <c r="C19" s="10" t="s">
        <v>31</v>
      </c>
      <c r="D19" s="95" t="s">
        <v>11</v>
      </c>
      <c r="E19" s="81"/>
      <c r="F19" s="69"/>
      <c r="G19" s="10" t="s">
        <v>21</v>
      </c>
      <c r="H19" s="10" t="s">
        <v>6</v>
      </c>
      <c r="I19" s="5"/>
      <c r="J19" s="4"/>
    </row>
    <row r="20" spans="1:26" ht="51.75" customHeight="1" x14ac:dyDescent="0.3">
      <c r="A20" s="72"/>
      <c r="B20" s="73"/>
      <c r="C20" s="9" t="s">
        <v>22</v>
      </c>
      <c r="D20" s="93" t="s">
        <v>23</v>
      </c>
      <c r="E20" s="81"/>
      <c r="F20" s="69"/>
      <c r="G20" s="9" t="s">
        <v>24</v>
      </c>
      <c r="H20" s="9" t="s">
        <v>29</v>
      </c>
      <c r="I20" s="5"/>
    </row>
    <row r="21" spans="1:26" ht="15.75" customHeight="1" x14ac:dyDescent="0.25">
      <c r="A21" s="72"/>
      <c r="B21" s="105" t="s">
        <v>32</v>
      </c>
      <c r="C21" s="61" t="s">
        <v>114</v>
      </c>
      <c r="D21" s="106" t="s">
        <v>33</v>
      </c>
      <c r="E21" s="69"/>
      <c r="F21" s="11" t="s">
        <v>34</v>
      </c>
      <c r="G21" s="11" t="s">
        <v>21</v>
      </c>
      <c r="H21" s="11" t="s">
        <v>6</v>
      </c>
      <c r="I21" s="3"/>
      <c r="J21" s="4"/>
    </row>
    <row r="22" spans="1:26" ht="15.75" customHeight="1" x14ac:dyDescent="0.3">
      <c r="A22" s="73"/>
      <c r="B22" s="73"/>
      <c r="C22" s="9" t="s">
        <v>35</v>
      </c>
      <c r="D22" s="70" t="s">
        <v>36</v>
      </c>
      <c r="E22" s="69"/>
      <c r="F22" s="7" t="s">
        <v>37</v>
      </c>
      <c r="G22" s="7" t="s">
        <v>38</v>
      </c>
      <c r="H22" s="7" t="s">
        <v>39</v>
      </c>
      <c r="I22" s="5"/>
    </row>
    <row r="23" spans="1:26" ht="15.75" customHeight="1" x14ac:dyDescent="0.25">
      <c r="A23" s="71" t="s">
        <v>40</v>
      </c>
      <c r="B23" s="107" t="s">
        <v>41</v>
      </c>
      <c r="C23" s="80" t="s">
        <v>34</v>
      </c>
      <c r="D23" s="69"/>
      <c r="E23" s="80" t="s">
        <v>42</v>
      </c>
      <c r="F23" s="81"/>
      <c r="G23" s="69"/>
      <c r="H23" s="6" t="s">
        <v>6</v>
      </c>
      <c r="I23" s="3"/>
      <c r="J23" s="4"/>
    </row>
    <row r="24" spans="1:26" ht="15.75" customHeight="1" x14ac:dyDescent="0.25">
      <c r="A24" s="72"/>
      <c r="B24" s="73"/>
      <c r="C24" s="108" t="s">
        <v>22</v>
      </c>
      <c r="D24" s="69"/>
      <c r="E24" s="108" t="s">
        <v>43</v>
      </c>
      <c r="F24" s="81"/>
      <c r="G24" s="69"/>
      <c r="H24" s="12" t="s">
        <v>44</v>
      </c>
      <c r="I24" s="3"/>
    </row>
    <row r="25" spans="1:26" ht="15.75" customHeight="1" x14ac:dyDescent="0.25">
      <c r="A25" s="72"/>
      <c r="B25" s="77" t="s">
        <v>45</v>
      </c>
      <c r="C25" s="80" t="s">
        <v>34</v>
      </c>
      <c r="D25" s="69"/>
      <c r="E25" s="80" t="s">
        <v>42</v>
      </c>
      <c r="F25" s="81"/>
      <c r="G25" s="69"/>
      <c r="H25" s="6" t="s">
        <v>6</v>
      </c>
      <c r="I25" s="3"/>
      <c r="J25" s="4"/>
    </row>
    <row r="26" spans="1:26" ht="27.75" customHeight="1" x14ac:dyDescent="0.25">
      <c r="A26" s="73"/>
      <c r="B26" s="73"/>
      <c r="C26" s="70" t="s">
        <v>46</v>
      </c>
      <c r="D26" s="69"/>
      <c r="E26" s="70" t="s">
        <v>47</v>
      </c>
      <c r="F26" s="81"/>
      <c r="G26" s="69"/>
      <c r="H26" s="7" t="s">
        <v>48</v>
      </c>
      <c r="I26" s="3"/>
    </row>
    <row r="27" spans="1:26" ht="15.75" customHeight="1" x14ac:dyDescent="0.25">
      <c r="A27" s="74" t="s">
        <v>49</v>
      </c>
      <c r="B27" s="76" t="s">
        <v>50</v>
      </c>
      <c r="C27" s="80" t="s">
        <v>16</v>
      </c>
      <c r="D27" s="69"/>
      <c r="E27" s="80" t="s">
        <v>42</v>
      </c>
      <c r="F27" s="81"/>
      <c r="G27" s="69"/>
      <c r="H27" s="6" t="s">
        <v>6</v>
      </c>
      <c r="I27" s="3"/>
      <c r="J27" s="4"/>
    </row>
    <row r="28" spans="1:26" ht="15.75" customHeight="1" x14ac:dyDescent="0.25">
      <c r="A28" s="72"/>
      <c r="B28" s="73"/>
      <c r="C28" s="70" t="s">
        <v>51</v>
      </c>
      <c r="D28" s="69"/>
      <c r="E28" s="70" t="s">
        <v>52</v>
      </c>
      <c r="F28" s="81"/>
      <c r="G28" s="69"/>
      <c r="H28" s="7" t="s">
        <v>53</v>
      </c>
      <c r="I28" s="3"/>
    </row>
    <row r="29" spans="1:26" ht="15.75" customHeight="1" x14ac:dyDescent="0.25">
      <c r="A29" s="72"/>
      <c r="B29" s="77" t="s">
        <v>54</v>
      </c>
      <c r="C29" s="6" t="s">
        <v>55</v>
      </c>
      <c r="D29" s="6" t="s">
        <v>11</v>
      </c>
      <c r="E29" s="80" t="s">
        <v>56</v>
      </c>
      <c r="F29" s="81"/>
      <c r="G29" s="69"/>
      <c r="H29" s="6" t="s">
        <v>6</v>
      </c>
      <c r="I29" s="3"/>
      <c r="J29" s="4"/>
    </row>
    <row r="30" spans="1:26" ht="15.75" customHeight="1" x14ac:dyDescent="0.3">
      <c r="A30" s="72"/>
      <c r="B30" s="73"/>
      <c r="C30" s="13" t="s">
        <v>22</v>
      </c>
      <c r="D30" s="13" t="s">
        <v>43</v>
      </c>
      <c r="E30" s="83" t="s">
        <v>57</v>
      </c>
      <c r="F30" s="84"/>
      <c r="G30" s="85"/>
      <c r="H30" s="13" t="s">
        <v>44</v>
      </c>
      <c r="I30" s="5"/>
      <c r="J30" s="14"/>
      <c r="K30" s="14"/>
      <c r="L30" s="15"/>
      <c r="M30" s="1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5">
      <c r="A31" s="72"/>
      <c r="B31" s="78" t="s">
        <v>58</v>
      </c>
      <c r="C31" s="8" t="s">
        <v>10</v>
      </c>
      <c r="D31" s="6" t="s">
        <v>59</v>
      </c>
      <c r="E31" s="80" t="s">
        <v>42</v>
      </c>
      <c r="F31" s="69"/>
      <c r="G31" s="6" t="s">
        <v>60</v>
      </c>
      <c r="H31" s="8">
        <v>-10</v>
      </c>
      <c r="I31" s="17"/>
      <c r="J31" s="18"/>
      <c r="K31" s="18"/>
      <c r="L31" s="14"/>
      <c r="M31" s="14"/>
    </row>
    <row r="32" spans="1:26" ht="39" customHeight="1" x14ac:dyDescent="0.25">
      <c r="A32" s="72"/>
      <c r="B32" s="73"/>
      <c r="C32" s="7" t="s">
        <v>61</v>
      </c>
      <c r="D32" s="7" t="s">
        <v>23</v>
      </c>
      <c r="E32" s="70" t="s">
        <v>62</v>
      </c>
      <c r="F32" s="69"/>
      <c r="G32" s="7" t="s">
        <v>63</v>
      </c>
      <c r="H32" s="7" t="s">
        <v>64</v>
      </c>
      <c r="I32" s="3"/>
      <c r="J32" s="19"/>
    </row>
    <row r="33" spans="1:13" ht="15.75" customHeight="1" x14ac:dyDescent="0.25">
      <c r="A33" s="72"/>
      <c r="B33" s="78" t="s">
        <v>65</v>
      </c>
      <c r="C33" s="8" t="s">
        <v>10</v>
      </c>
      <c r="D33" s="8" t="s">
        <v>33</v>
      </c>
      <c r="E33" s="100" t="s">
        <v>34</v>
      </c>
      <c r="F33" s="69"/>
      <c r="G33" s="8" t="s">
        <v>60</v>
      </c>
      <c r="H33" s="8">
        <v>-10</v>
      </c>
    </row>
    <row r="34" spans="1:13" ht="15.75" customHeight="1" x14ac:dyDescent="0.25">
      <c r="A34" s="73"/>
      <c r="B34" s="73"/>
      <c r="C34" s="20" t="s">
        <v>61</v>
      </c>
      <c r="D34" s="20" t="s">
        <v>23</v>
      </c>
      <c r="E34" s="101" t="s">
        <v>66</v>
      </c>
      <c r="F34" s="69"/>
      <c r="G34" s="20" t="s">
        <v>63</v>
      </c>
      <c r="H34" s="20" t="s">
        <v>64</v>
      </c>
    </row>
    <row r="35" spans="1:13" ht="15.75" customHeight="1" x14ac:dyDescent="0.25">
      <c r="A35" s="21"/>
      <c r="B35" s="22"/>
      <c r="C35" s="23"/>
      <c r="D35" s="23"/>
      <c r="E35" s="23"/>
      <c r="F35" s="23"/>
      <c r="G35" s="23"/>
      <c r="H35" s="23"/>
    </row>
    <row r="36" spans="1:13" ht="15.75" customHeight="1" x14ac:dyDescent="0.25">
      <c r="B36" s="24" t="s">
        <v>67</v>
      </c>
    </row>
    <row r="37" spans="1:13" ht="15.75" customHeight="1" x14ac:dyDescent="0.25">
      <c r="B37" s="25" t="s">
        <v>68</v>
      </c>
    </row>
    <row r="38" spans="1:13" ht="15.75" customHeight="1" x14ac:dyDescent="0.25">
      <c r="B38" s="26" t="s">
        <v>69</v>
      </c>
    </row>
    <row r="39" spans="1:13" ht="15.75" customHeight="1" x14ac:dyDescent="0.25"/>
    <row r="40" spans="1:13" ht="15.75" customHeight="1" x14ac:dyDescent="0.25">
      <c r="A40" s="28" t="s">
        <v>70</v>
      </c>
      <c r="B40" s="19"/>
      <c r="C40" s="19"/>
      <c r="D40" s="19"/>
    </row>
    <row r="41" spans="1:13" ht="15.75" customHeight="1" x14ac:dyDescent="0.25"/>
    <row r="42" spans="1:13" ht="15.75" customHeight="1" x14ac:dyDescent="0.25">
      <c r="A42" s="75" t="s">
        <v>71</v>
      </c>
      <c r="B42" s="79" t="s">
        <v>72</v>
      </c>
      <c r="C42" s="82" t="s">
        <v>73</v>
      </c>
      <c r="D42" s="69"/>
      <c r="E42" s="82" t="s">
        <v>10</v>
      </c>
      <c r="F42" s="69"/>
      <c r="G42" s="29" t="s">
        <v>34</v>
      </c>
      <c r="H42" s="29" t="s">
        <v>74</v>
      </c>
      <c r="J42" s="30"/>
    </row>
    <row r="43" spans="1:13" ht="69.75" customHeight="1" x14ac:dyDescent="0.25">
      <c r="A43" s="73"/>
      <c r="B43" s="73"/>
      <c r="C43" s="68" t="s">
        <v>75</v>
      </c>
      <c r="D43" s="69"/>
      <c r="E43" s="68" t="s">
        <v>76</v>
      </c>
      <c r="F43" s="69"/>
      <c r="G43" s="31" t="s">
        <v>77</v>
      </c>
      <c r="H43" s="31" t="s">
        <v>78</v>
      </c>
    </row>
    <row r="44" spans="1:13" ht="15.75" customHeight="1" x14ac:dyDescent="0.25"/>
    <row r="45" spans="1:13" ht="15.75" customHeight="1" x14ac:dyDescent="0.25"/>
    <row r="46" spans="1:13" ht="15.75" customHeight="1" x14ac:dyDescent="0.25">
      <c r="A46" s="32" t="s">
        <v>126</v>
      </c>
      <c r="B46" s="33"/>
      <c r="C46" s="33"/>
      <c r="D46" s="33"/>
      <c r="E46" s="33"/>
      <c r="F46" s="33"/>
      <c r="G46" s="33"/>
      <c r="H46" s="32"/>
      <c r="I46" s="33"/>
      <c r="J46" s="33"/>
      <c r="K46" s="33"/>
      <c r="L46" s="33"/>
      <c r="M46" s="33"/>
    </row>
    <row r="47" spans="1:13" ht="15.75" customHeight="1" x14ac:dyDescent="0.25"/>
    <row r="48" spans="1:13" ht="15.75" customHeight="1" x14ac:dyDescent="0.25">
      <c r="A48" s="96" t="s">
        <v>84</v>
      </c>
      <c r="B48" s="97"/>
      <c r="C48" s="98"/>
      <c r="D48" s="98"/>
      <c r="E48" s="98"/>
      <c r="F48" s="98"/>
      <c r="G48" s="98"/>
      <c r="H48" s="99"/>
    </row>
    <row r="49" spans="1:8" ht="15.75" customHeight="1" x14ac:dyDescent="0.25">
      <c r="A49" s="72"/>
      <c r="B49" s="35"/>
      <c r="C49" s="14"/>
      <c r="D49" s="14"/>
      <c r="E49" s="14"/>
      <c r="F49" s="14"/>
      <c r="G49" s="14"/>
      <c r="H49" s="36"/>
    </row>
    <row r="50" spans="1:8" ht="15.75" customHeight="1" x14ac:dyDescent="0.25">
      <c r="A50" s="72"/>
      <c r="B50" s="35"/>
      <c r="C50" s="14"/>
      <c r="D50" s="14"/>
      <c r="E50" s="14"/>
      <c r="F50" s="14"/>
      <c r="G50" s="14"/>
      <c r="H50" s="36"/>
    </row>
    <row r="51" spans="1:8" ht="15.75" customHeight="1" x14ac:dyDescent="0.25">
      <c r="A51" s="72"/>
      <c r="B51" s="35"/>
      <c r="C51" s="14"/>
      <c r="D51" s="14"/>
      <c r="E51" s="14"/>
      <c r="F51" s="14"/>
      <c r="G51" s="14"/>
      <c r="H51" s="36"/>
    </row>
    <row r="52" spans="1:8" ht="35.25" customHeight="1" x14ac:dyDescent="0.25">
      <c r="A52" s="73"/>
      <c r="B52" s="37"/>
      <c r="C52" s="15"/>
      <c r="D52" s="15"/>
      <c r="E52" s="15"/>
      <c r="F52" s="15"/>
      <c r="G52" s="15"/>
      <c r="H52" s="38"/>
    </row>
    <row r="53" spans="1:8" ht="15.75" customHeight="1" x14ac:dyDescent="0.25"/>
    <row r="54" spans="1:8" ht="15.75" customHeight="1" x14ac:dyDescent="0.25"/>
    <row r="55" spans="1:8" ht="15.75" customHeight="1" x14ac:dyDescent="0.25"/>
    <row r="56" spans="1:8" ht="15.75" customHeight="1" x14ac:dyDescent="0.25"/>
    <row r="57" spans="1:8" ht="15.75" customHeight="1" x14ac:dyDescent="0.25"/>
    <row r="58" spans="1:8" ht="15.75" customHeight="1" x14ac:dyDescent="0.25"/>
    <row r="59" spans="1:8" ht="15.75" customHeight="1" x14ac:dyDescent="0.25"/>
    <row r="60" spans="1:8" ht="15.75" customHeight="1" x14ac:dyDescent="0.25"/>
    <row r="61" spans="1:8" ht="15.75" customHeight="1" x14ac:dyDescent="0.25"/>
    <row r="62" spans="1:8" ht="15.75" customHeight="1" x14ac:dyDescent="0.25"/>
    <row r="63" spans="1:8" ht="15.75" customHeight="1" x14ac:dyDescent="0.25"/>
    <row r="64" spans="1: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67">
    <mergeCell ref="B21:B22"/>
    <mergeCell ref="D21:E21"/>
    <mergeCell ref="D22:E22"/>
    <mergeCell ref="B23:B24"/>
    <mergeCell ref="C23:D23"/>
    <mergeCell ref="C24:D24"/>
    <mergeCell ref="E23:G23"/>
    <mergeCell ref="E24:G24"/>
    <mergeCell ref="G14:H14"/>
    <mergeCell ref="C10:F10"/>
    <mergeCell ref="G10:H10"/>
    <mergeCell ref="B11:B12"/>
    <mergeCell ref="C11:D11"/>
    <mergeCell ref="C12:D12"/>
    <mergeCell ref="E11:G11"/>
    <mergeCell ref="E12:G12"/>
    <mergeCell ref="C14:D14"/>
    <mergeCell ref="E13:F13"/>
    <mergeCell ref="G13:H13"/>
    <mergeCell ref="E26:G26"/>
    <mergeCell ref="E27:G27"/>
    <mergeCell ref="E28:G28"/>
    <mergeCell ref="A48:A52"/>
    <mergeCell ref="B48:H48"/>
    <mergeCell ref="C27:D27"/>
    <mergeCell ref="B25:B26"/>
    <mergeCell ref="C28:D28"/>
    <mergeCell ref="C25:D25"/>
    <mergeCell ref="E25:G25"/>
    <mergeCell ref="E31:F31"/>
    <mergeCell ref="E32:F32"/>
    <mergeCell ref="E33:F33"/>
    <mergeCell ref="C26:D26"/>
    <mergeCell ref="E34:F34"/>
    <mergeCell ref="E42:F42"/>
    <mergeCell ref="A6:H6"/>
    <mergeCell ref="C7:F7"/>
    <mergeCell ref="C8:H8"/>
    <mergeCell ref="A9:A22"/>
    <mergeCell ref="B9:B10"/>
    <mergeCell ref="C9:F9"/>
    <mergeCell ref="G9:H9"/>
    <mergeCell ref="B15:B16"/>
    <mergeCell ref="D15:F15"/>
    <mergeCell ref="D16:F16"/>
    <mergeCell ref="B13:B14"/>
    <mergeCell ref="C13:D13"/>
    <mergeCell ref="B17:B18"/>
    <mergeCell ref="D17:F17"/>
    <mergeCell ref="D18:F18"/>
    <mergeCell ref="B19:B20"/>
    <mergeCell ref="E43:F43"/>
    <mergeCell ref="E14:F14"/>
    <mergeCell ref="A23:A26"/>
    <mergeCell ref="A27:A34"/>
    <mergeCell ref="A42:A43"/>
    <mergeCell ref="B27:B28"/>
    <mergeCell ref="B29:B30"/>
    <mergeCell ref="B31:B32"/>
    <mergeCell ref="B33:B34"/>
    <mergeCell ref="B42:B43"/>
    <mergeCell ref="E29:G29"/>
    <mergeCell ref="C42:D42"/>
    <mergeCell ref="C43:D43"/>
    <mergeCell ref="E30:G30"/>
    <mergeCell ref="D19:F19"/>
    <mergeCell ref="D20:F20"/>
  </mergeCells>
  <pageMargins left="0.7" right="0.7" top="0.78740157499999996" bottom="0.7874015749999999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996"/>
  <sheetViews>
    <sheetView topLeftCell="A22" workbookViewId="0">
      <selection activeCell="L38" sqref="L38"/>
    </sheetView>
  </sheetViews>
  <sheetFormatPr defaultColWidth="14.42578125" defaultRowHeight="15" customHeight="1" x14ac:dyDescent="0.25"/>
  <cols>
    <col min="1" max="2" width="8.7109375" customWidth="1"/>
    <col min="3" max="3" width="50.85546875" customWidth="1"/>
    <col min="4" max="4" width="14.28515625" customWidth="1"/>
    <col min="5" max="5" width="25.5703125" customWidth="1"/>
    <col min="6" max="6" width="8.7109375" customWidth="1"/>
    <col min="7" max="7" width="16.7109375" customWidth="1"/>
    <col min="8" max="8" width="21.140625" customWidth="1"/>
    <col min="9" max="9" width="20.5703125" customWidth="1"/>
    <col min="10" max="26" width="8.7109375" customWidth="1"/>
  </cols>
  <sheetData>
    <row r="4" spans="2:9" x14ac:dyDescent="0.25">
      <c r="B4" s="86" t="s">
        <v>127</v>
      </c>
      <c r="C4" s="87"/>
      <c r="D4" s="87"/>
      <c r="E4" s="87"/>
      <c r="F4" s="87"/>
      <c r="G4" s="87"/>
      <c r="H4" s="87"/>
      <c r="I4" s="87"/>
    </row>
    <row r="5" spans="2:9" x14ac:dyDescent="0.25">
      <c r="D5" s="88"/>
      <c r="E5" s="87"/>
      <c r="F5" s="87"/>
      <c r="G5" s="87"/>
    </row>
    <row r="6" spans="2:9" x14ac:dyDescent="0.25">
      <c r="B6" s="1" t="s">
        <v>1</v>
      </c>
      <c r="C6" s="2" t="s">
        <v>2</v>
      </c>
      <c r="D6" s="89" t="s">
        <v>3</v>
      </c>
      <c r="E6" s="81"/>
      <c r="F6" s="81"/>
      <c r="G6" s="81"/>
      <c r="H6" s="81"/>
      <c r="I6" s="69"/>
    </row>
    <row r="7" spans="2:9" ht="15" customHeight="1" x14ac:dyDescent="0.25">
      <c r="B7" s="118" t="s">
        <v>4</v>
      </c>
      <c r="C7" s="91" t="s">
        <v>79</v>
      </c>
      <c r="D7" s="92" t="s">
        <v>120</v>
      </c>
      <c r="E7" s="81"/>
      <c r="F7" s="81"/>
      <c r="G7" s="69"/>
      <c r="H7" s="80" t="s">
        <v>6</v>
      </c>
      <c r="I7" s="69"/>
    </row>
    <row r="8" spans="2:9" x14ac:dyDescent="0.25">
      <c r="B8" s="119"/>
      <c r="C8" s="73"/>
      <c r="D8" s="122" t="s">
        <v>7</v>
      </c>
      <c r="E8" s="116"/>
      <c r="F8" s="123"/>
      <c r="G8" s="124"/>
      <c r="H8" s="125" t="s">
        <v>8</v>
      </c>
      <c r="I8" s="99"/>
    </row>
    <row r="9" spans="2:9" x14ac:dyDescent="0.25">
      <c r="B9" s="119"/>
      <c r="C9" s="111" t="s">
        <v>115</v>
      </c>
      <c r="D9" s="92" t="s">
        <v>10</v>
      </c>
      <c r="E9" s="81"/>
      <c r="F9" s="126" t="s">
        <v>6</v>
      </c>
      <c r="G9" s="126"/>
      <c r="H9" s="126"/>
      <c r="I9" s="126"/>
    </row>
    <row r="10" spans="2:9" ht="57" customHeight="1" x14ac:dyDescent="0.25">
      <c r="B10" s="119"/>
      <c r="C10" s="110"/>
      <c r="D10" s="134" t="s">
        <v>109</v>
      </c>
      <c r="E10" s="81"/>
      <c r="F10" s="127" t="s">
        <v>110</v>
      </c>
      <c r="G10" s="127"/>
      <c r="H10" s="127"/>
      <c r="I10" s="127"/>
    </row>
    <row r="11" spans="2:9" x14ac:dyDescent="0.25">
      <c r="B11" s="119"/>
      <c r="C11" s="91" t="s">
        <v>80</v>
      </c>
      <c r="D11" s="94" t="s">
        <v>120</v>
      </c>
      <c r="E11" s="69"/>
      <c r="F11" s="129" t="s">
        <v>11</v>
      </c>
      <c r="G11" s="121"/>
      <c r="H11" s="120" t="s">
        <v>6</v>
      </c>
      <c r="I11" s="121"/>
    </row>
    <row r="12" spans="2:9" ht="28.5" customHeight="1" x14ac:dyDescent="0.25">
      <c r="B12" s="119"/>
      <c r="C12" s="73"/>
      <c r="D12" s="115" t="s">
        <v>17</v>
      </c>
      <c r="E12" s="117"/>
      <c r="F12" s="70" t="s">
        <v>18</v>
      </c>
      <c r="G12" s="69"/>
      <c r="H12" s="70" t="s">
        <v>19</v>
      </c>
      <c r="I12" s="69"/>
    </row>
    <row r="13" spans="2:9" x14ac:dyDescent="0.25">
      <c r="B13" s="119"/>
      <c r="C13" s="111" t="s">
        <v>111</v>
      </c>
      <c r="D13" s="61" t="s">
        <v>114</v>
      </c>
      <c r="E13" s="92" t="s">
        <v>55</v>
      </c>
      <c r="F13" s="81"/>
      <c r="G13" s="69"/>
      <c r="H13" s="61" t="s">
        <v>42</v>
      </c>
      <c r="I13" s="6" t="s">
        <v>6</v>
      </c>
    </row>
    <row r="14" spans="2:9" ht="40.5" customHeight="1" x14ac:dyDescent="0.25">
      <c r="B14" s="119"/>
      <c r="C14" s="73"/>
      <c r="D14" s="9" t="s">
        <v>22</v>
      </c>
      <c r="E14" s="131" t="s">
        <v>23</v>
      </c>
      <c r="F14" s="116"/>
      <c r="G14" s="117"/>
      <c r="H14" s="9" t="s">
        <v>24</v>
      </c>
      <c r="I14" s="9" t="s">
        <v>25</v>
      </c>
    </row>
    <row r="15" spans="2:9" x14ac:dyDescent="0.25">
      <c r="B15" s="119"/>
      <c r="C15" s="111" t="s">
        <v>116</v>
      </c>
      <c r="D15" s="62" t="s">
        <v>10</v>
      </c>
      <c r="E15" s="130" t="s">
        <v>55</v>
      </c>
      <c r="F15" s="81"/>
      <c r="G15" s="69"/>
      <c r="H15" s="62" t="s">
        <v>42</v>
      </c>
      <c r="I15" s="10" t="s">
        <v>6</v>
      </c>
    </row>
    <row r="16" spans="2:9" ht="36.75" customHeight="1" x14ac:dyDescent="0.25">
      <c r="B16" s="119"/>
      <c r="C16" s="110"/>
      <c r="D16" s="9" t="s">
        <v>22</v>
      </c>
      <c r="E16" s="131" t="s">
        <v>23</v>
      </c>
      <c r="F16" s="116"/>
      <c r="G16" s="117"/>
      <c r="H16" s="9" t="s">
        <v>24</v>
      </c>
      <c r="I16" s="9" t="s">
        <v>29</v>
      </c>
    </row>
    <row r="17" spans="2:13" x14ac:dyDescent="0.25">
      <c r="B17" s="119"/>
      <c r="C17" s="105" t="s">
        <v>32</v>
      </c>
      <c r="D17" s="61" t="s">
        <v>121</v>
      </c>
      <c r="E17" s="106" t="s">
        <v>33</v>
      </c>
      <c r="F17" s="69"/>
      <c r="G17" s="11" t="s">
        <v>34</v>
      </c>
      <c r="H17" s="11" t="s">
        <v>21</v>
      </c>
      <c r="I17" s="11" t="s">
        <v>6</v>
      </c>
    </row>
    <row r="18" spans="2:13" ht="57.75" customHeight="1" x14ac:dyDescent="0.25">
      <c r="B18" s="119"/>
      <c r="C18" s="73"/>
      <c r="D18" s="63" t="s">
        <v>35</v>
      </c>
      <c r="E18" s="70" t="s">
        <v>36</v>
      </c>
      <c r="F18" s="69"/>
      <c r="G18" s="7" t="s">
        <v>37</v>
      </c>
      <c r="H18" s="7" t="s">
        <v>38</v>
      </c>
      <c r="I18" s="7" t="s">
        <v>39</v>
      </c>
    </row>
    <row r="19" spans="2:13" ht="15" customHeight="1" x14ac:dyDescent="0.25">
      <c r="B19" s="132" t="s">
        <v>40</v>
      </c>
      <c r="C19" s="135" t="s">
        <v>117</v>
      </c>
      <c r="D19" s="80" t="s">
        <v>34</v>
      </c>
      <c r="E19" s="69"/>
      <c r="F19" s="80" t="s">
        <v>42</v>
      </c>
      <c r="G19" s="81"/>
      <c r="H19" s="69"/>
      <c r="I19" s="6" t="s">
        <v>6</v>
      </c>
    </row>
    <row r="20" spans="2:13" ht="27" customHeight="1" x14ac:dyDescent="0.25">
      <c r="B20" s="132"/>
      <c r="C20" s="110"/>
      <c r="D20" s="128" t="s">
        <v>22</v>
      </c>
      <c r="E20" s="117"/>
      <c r="F20" s="108" t="s">
        <v>43</v>
      </c>
      <c r="G20" s="81"/>
      <c r="H20" s="69"/>
      <c r="I20" s="12" t="s">
        <v>44</v>
      </c>
    </row>
    <row r="21" spans="2:13" ht="15.75" customHeight="1" x14ac:dyDescent="0.25">
      <c r="B21" s="132"/>
      <c r="C21" s="77" t="s">
        <v>81</v>
      </c>
      <c r="D21" s="80" t="s">
        <v>34</v>
      </c>
      <c r="E21" s="69"/>
      <c r="F21" s="80" t="s">
        <v>42</v>
      </c>
      <c r="G21" s="81"/>
      <c r="H21" s="69"/>
      <c r="I21" s="6" t="s">
        <v>6</v>
      </c>
    </row>
    <row r="22" spans="2:13" ht="35.25" customHeight="1" x14ac:dyDescent="0.25">
      <c r="B22" s="132"/>
      <c r="C22" s="73"/>
      <c r="D22" s="70" t="s">
        <v>46</v>
      </c>
      <c r="E22" s="69"/>
      <c r="F22" s="115" t="s">
        <v>47</v>
      </c>
      <c r="G22" s="116"/>
      <c r="H22" s="117"/>
      <c r="I22" s="7" t="s">
        <v>48</v>
      </c>
    </row>
    <row r="23" spans="2:13" ht="15.75" customHeight="1" x14ac:dyDescent="0.25">
      <c r="B23" s="113" t="s">
        <v>49</v>
      </c>
      <c r="C23" s="109" t="s">
        <v>118</v>
      </c>
      <c r="D23" s="92" t="s">
        <v>114</v>
      </c>
      <c r="E23" s="69"/>
      <c r="F23" s="92" t="s">
        <v>34</v>
      </c>
      <c r="G23" s="81"/>
      <c r="H23" s="69"/>
      <c r="I23" s="6" t="s">
        <v>6</v>
      </c>
      <c r="M23" s="34"/>
    </row>
    <row r="24" spans="2:13" ht="31.5" customHeight="1" x14ac:dyDescent="0.25">
      <c r="B24" s="113"/>
      <c r="C24" s="110"/>
      <c r="D24" s="70" t="s">
        <v>51</v>
      </c>
      <c r="E24" s="69"/>
      <c r="F24" s="115" t="s">
        <v>52</v>
      </c>
      <c r="G24" s="116"/>
      <c r="H24" s="117"/>
      <c r="I24" s="7" t="s">
        <v>53</v>
      </c>
    </row>
    <row r="25" spans="2:13" ht="15.75" customHeight="1" x14ac:dyDescent="0.25">
      <c r="B25" s="113"/>
      <c r="C25" s="111" t="s">
        <v>119</v>
      </c>
      <c r="D25" s="6" t="s">
        <v>55</v>
      </c>
      <c r="E25" s="6" t="s">
        <v>11</v>
      </c>
      <c r="F25" s="80" t="s">
        <v>56</v>
      </c>
      <c r="G25" s="81"/>
      <c r="H25" s="69"/>
      <c r="I25" s="6" t="s">
        <v>6</v>
      </c>
    </row>
    <row r="26" spans="2:13" ht="22.5" customHeight="1" x14ac:dyDescent="0.25">
      <c r="B26" s="113"/>
      <c r="C26" s="110"/>
      <c r="D26" s="64" t="s">
        <v>22</v>
      </c>
      <c r="E26" s="12" t="s">
        <v>43</v>
      </c>
      <c r="F26" s="108" t="s">
        <v>57</v>
      </c>
      <c r="G26" s="81"/>
      <c r="H26" s="69"/>
      <c r="I26" s="12" t="s">
        <v>44</v>
      </c>
    </row>
    <row r="27" spans="2:13" ht="15.75" customHeight="1" x14ac:dyDescent="0.25">
      <c r="B27" s="113"/>
      <c r="C27" s="78" t="s">
        <v>82</v>
      </c>
      <c r="D27" s="8" t="s">
        <v>10</v>
      </c>
      <c r="E27" s="6" t="s">
        <v>59</v>
      </c>
      <c r="F27" s="80" t="s">
        <v>42</v>
      </c>
      <c r="G27" s="69"/>
      <c r="H27" s="6" t="s">
        <v>60</v>
      </c>
      <c r="I27" s="8">
        <v>-10</v>
      </c>
    </row>
    <row r="28" spans="2:13" ht="32.25" customHeight="1" x14ac:dyDescent="0.25">
      <c r="B28" s="113"/>
      <c r="C28" s="73"/>
      <c r="D28" s="7" t="s">
        <v>61</v>
      </c>
      <c r="E28" s="7" t="s">
        <v>23</v>
      </c>
      <c r="F28" s="70" t="s">
        <v>62</v>
      </c>
      <c r="G28" s="69"/>
      <c r="H28" s="7" t="s">
        <v>63</v>
      </c>
      <c r="I28" s="7" t="s">
        <v>64</v>
      </c>
    </row>
    <row r="29" spans="2:13" ht="15.75" customHeight="1" x14ac:dyDescent="0.25">
      <c r="B29" s="113"/>
      <c r="C29" s="78" t="s">
        <v>83</v>
      </c>
      <c r="D29" s="8" t="s">
        <v>10</v>
      </c>
      <c r="E29" s="8" t="s">
        <v>33</v>
      </c>
      <c r="F29" s="100" t="s">
        <v>34</v>
      </c>
      <c r="G29" s="69"/>
      <c r="H29" s="8" t="s">
        <v>60</v>
      </c>
      <c r="I29" s="8">
        <v>-10</v>
      </c>
    </row>
    <row r="30" spans="2:13" ht="48.75" customHeight="1" x14ac:dyDescent="0.25">
      <c r="B30" s="113"/>
      <c r="C30" s="73"/>
      <c r="D30" s="20" t="s">
        <v>61</v>
      </c>
      <c r="E30" s="20" t="s">
        <v>23</v>
      </c>
      <c r="F30" s="101" t="s">
        <v>66</v>
      </c>
      <c r="G30" s="69"/>
      <c r="H30" s="20" t="s">
        <v>63</v>
      </c>
      <c r="I30" s="20" t="s">
        <v>64</v>
      </c>
    </row>
    <row r="31" spans="2:13" ht="15.75" customHeight="1" x14ac:dyDescent="0.25">
      <c r="B31" s="113"/>
      <c r="C31" s="22"/>
      <c r="D31" s="23"/>
      <c r="E31" s="23"/>
      <c r="F31" s="23"/>
      <c r="G31" s="23"/>
      <c r="H31" s="23"/>
      <c r="I31" s="23"/>
    </row>
    <row r="32" spans="2:13" ht="36" customHeight="1" x14ac:dyDescent="0.25">
      <c r="B32" s="114"/>
      <c r="C32" s="24" t="s">
        <v>67</v>
      </c>
    </row>
    <row r="33" spans="2:9" ht="15.75" customHeight="1" x14ac:dyDescent="0.25">
      <c r="B33" s="21"/>
      <c r="C33" s="25" t="s">
        <v>68</v>
      </c>
    </row>
    <row r="34" spans="2:9" ht="15.75" customHeight="1" x14ac:dyDescent="0.25">
      <c r="C34" s="26" t="s">
        <v>69</v>
      </c>
    </row>
    <row r="35" spans="2:9" ht="15.75" customHeight="1" x14ac:dyDescent="0.25"/>
    <row r="36" spans="2:9" ht="15.75" customHeight="1" x14ac:dyDescent="0.25">
      <c r="C36" s="60"/>
      <c r="D36" s="60"/>
      <c r="E36" s="60"/>
      <c r="F36" s="60"/>
      <c r="G36" s="60"/>
    </row>
    <row r="37" spans="2:9" ht="15.75" customHeight="1" x14ac:dyDescent="0.25">
      <c r="C37" s="67" t="s">
        <v>124</v>
      </c>
      <c r="D37" s="19"/>
      <c r="E37" s="19"/>
      <c r="F37" s="19"/>
      <c r="G37" s="60"/>
    </row>
    <row r="38" spans="2:9" ht="15.75" customHeight="1" x14ac:dyDescent="0.25">
      <c r="B38" s="133" t="s">
        <v>112</v>
      </c>
      <c r="C38" s="112" t="s">
        <v>113</v>
      </c>
      <c r="D38" s="82" t="s">
        <v>73</v>
      </c>
      <c r="E38" s="69"/>
      <c r="F38" s="82" t="s">
        <v>10</v>
      </c>
      <c r="G38" s="69"/>
      <c r="H38" s="29" t="s">
        <v>34</v>
      </c>
      <c r="I38" s="29" t="s">
        <v>74</v>
      </c>
    </row>
    <row r="39" spans="2:9" ht="69.75" customHeight="1" x14ac:dyDescent="0.25">
      <c r="B39" s="73"/>
      <c r="C39" s="73"/>
      <c r="D39" s="68" t="s">
        <v>75</v>
      </c>
      <c r="E39" s="69"/>
      <c r="F39" s="68" t="s">
        <v>76</v>
      </c>
      <c r="G39" s="69"/>
      <c r="H39" s="31" t="s">
        <v>77</v>
      </c>
      <c r="I39" s="31" t="s">
        <v>78</v>
      </c>
    </row>
    <row r="40" spans="2:9" ht="15.75" customHeight="1" x14ac:dyDescent="0.25"/>
    <row r="41" spans="2:9" ht="15.75" customHeight="1" x14ac:dyDescent="0.25">
      <c r="B41" s="32" t="s">
        <v>125</v>
      </c>
      <c r="C41" s="33"/>
      <c r="D41" s="33"/>
      <c r="E41" s="33"/>
      <c r="F41" s="33"/>
      <c r="G41" s="33"/>
      <c r="H41" s="33"/>
      <c r="I41" s="32"/>
    </row>
    <row r="42" spans="2:9" ht="15.75" customHeight="1" x14ac:dyDescent="0.25"/>
    <row r="43" spans="2:9" ht="15.75" customHeight="1" x14ac:dyDescent="0.25">
      <c r="B43" s="96" t="s">
        <v>84</v>
      </c>
      <c r="C43" s="97"/>
      <c r="D43" s="98"/>
      <c r="E43" s="98"/>
      <c r="F43" s="98"/>
      <c r="G43" s="98"/>
      <c r="H43" s="98"/>
      <c r="I43" s="99"/>
    </row>
    <row r="44" spans="2:9" ht="15.75" customHeight="1" x14ac:dyDescent="0.25">
      <c r="B44" s="72"/>
      <c r="C44" s="35"/>
      <c r="D44" s="14"/>
      <c r="E44" s="14"/>
      <c r="F44" s="14"/>
      <c r="G44" s="14"/>
      <c r="H44" s="14"/>
      <c r="I44" s="36"/>
    </row>
    <row r="45" spans="2:9" ht="38.25" customHeight="1" x14ac:dyDescent="0.25">
      <c r="B45" s="72"/>
      <c r="C45" s="35"/>
      <c r="D45" s="14"/>
      <c r="E45" s="14"/>
      <c r="F45" s="14"/>
      <c r="G45" s="14"/>
      <c r="H45" s="14"/>
      <c r="I45" s="36"/>
    </row>
    <row r="46" spans="2:9" ht="15.75" customHeight="1" x14ac:dyDescent="0.25">
      <c r="B46" s="72"/>
      <c r="C46" s="35"/>
      <c r="D46" s="14"/>
      <c r="E46" s="14"/>
      <c r="F46" s="14"/>
      <c r="G46" s="14"/>
      <c r="H46" s="14"/>
      <c r="I46" s="36"/>
    </row>
    <row r="47" spans="2:9" ht="15.75" customHeight="1" x14ac:dyDescent="0.25">
      <c r="B47" s="73"/>
      <c r="C47" s="37"/>
      <c r="D47" s="15"/>
      <c r="E47" s="15"/>
      <c r="F47" s="15"/>
      <c r="G47" s="15"/>
      <c r="H47" s="15"/>
      <c r="I47" s="38"/>
    </row>
    <row r="48" spans="2:9" ht="15.75" customHeight="1" x14ac:dyDescent="0.25"/>
    <row r="49" ht="36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64">
    <mergeCell ref="B19:B22"/>
    <mergeCell ref="B38:B39"/>
    <mergeCell ref="D10:E10"/>
    <mergeCell ref="D24:E24"/>
    <mergeCell ref="D23:E23"/>
    <mergeCell ref="E18:F18"/>
    <mergeCell ref="C19:C20"/>
    <mergeCell ref="D19:E19"/>
    <mergeCell ref="C13:C14"/>
    <mergeCell ref="E13:G13"/>
    <mergeCell ref="E14:G14"/>
    <mergeCell ref="F19:H19"/>
    <mergeCell ref="F20:H20"/>
    <mergeCell ref="F21:H21"/>
    <mergeCell ref="C21:C22"/>
    <mergeCell ref="C11:C12"/>
    <mergeCell ref="D12:E12"/>
    <mergeCell ref="F11:G11"/>
    <mergeCell ref="F12:G12"/>
    <mergeCell ref="C15:C16"/>
    <mergeCell ref="E15:G15"/>
    <mergeCell ref="E16:G16"/>
    <mergeCell ref="D20:E20"/>
    <mergeCell ref="D21:E21"/>
    <mergeCell ref="D22:E22"/>
    <mergeCell ref="C17:C18"/>
    <mergeCell ref="E17:F17"/>
    <mergeCell ref="F22:H22"/>
    <mergeCell ref="B4:I4"/>
    <mergeCell ref="D5:G5"/>
    <mergeCell ref="D6:I6"/>
    <mergeCell ref="C7:C8"/>
    <mergeCell ref="D7:G7"/>
    <mergeCell ref="H7:I7"/>
    <mergeCell ref="B7:B18"/>
    <mergeCell ref="H11:I11"/>
    <mergeCell ref="H12:I12"/>
    <mergeCell ref="D8:G8"/>
    <mergeCell ref="H8:I8"/>
    <mergeCell ref="C9:C10"/>
    <mergeCell ref="D9:E9"/>
    <mergeCell ref="F9:I9"/>
    <mergeCell ref="F10:I10"/>
    <mergeCell ref="D11:E11"/>
    <mergeCell ref="C23:C24"/>
    <mergeCell ref="C25:C26"/>
    <mergeCell ref="C27:C28"/>
    <mergeCell ref="C29:C30"/>
    <mergeCell ref="C38:C39"/>
    <mergeCell ref="F28:G28"/>
    <mergeCell ref="F29:G29"/>
    <mergeCell ref="F30:G30"/>
    <mergeCell ref="F38:G38"/>
    <mergeCell ref="B43:B47"/>
    <mergeCell ref="C43:I43"/>
    <mergeCell ref="D39:E39"/>
    <mergeCell ref="F39:G39"/>
    <mergeCell ref="B23:B32"/>
    <mergeCell ref="F23:H23"/>
    <mergeCell ref="F24:H24"/>
    <mergeCell ref="F25:H25"/>
    <mergeCell ref="D38:E38"/>
    <mergeCell ref="F26:H26"/>
    <mergeCell ref="F27:G27"/>
  </mergeCells>
  <pageMargins left="0.7" right="0.7" top="0.78740157499999996" bottom="0.78740157499999996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1000"/>
  <sheetViews>
    <sheetView tabSelected="1" workbookViewId="0">
      <selection activeCell="G25" sqref="G25"/>
    </sheetView>
  </sheetViews>
  <sheetFormatPr defaultColWidth="14.42578125" defaultRowHeight="15" customHeight="1" x14ac:dyDescent="0.25"/>
  <cols>
    <col min="1" max="1" width="8.7109375" customWidth="1"/>
    <col min="2" max="2" width="29.85546875" customWidth="1"/>
    <col min="3" max="3" width="27" customWidth="1"/>
    <col min="4" max="4" width="16.42578125" customWidth="1"/>
    <col min="5" max="5" width="13.28515625" customWidth="1"/>
    <col min="6" max="6" width="16" customWidth="1"/>
    <col min="7" max="7" width="13.7109375" customWidth="1"/>
    <col min="8" max="8" width="12.42578125" customWidth="1"/>
    <col min="9" max="9" width="14.85546875" customWidth="1"/>
    <col min="10" max="10" width="18" customWidth="1"/>
    <col min="11" max="11" width="23.140625" customWidth="1"/>
    <col min="12" max="24" width="8.7109375" customWidth="1"/>
  </cols>
  <sheetData>
    <row r="4" spans="2:11" x14ac:dyDescent="0.25">
      <c r="B4" s="136" t="s">
        <v>123</v>
      </c>
      <c r="C4" s="98"/>
      <c r="D4" s="98"/>
      <c r="E4" s="98"/>
      <c r="F4" s="98"/>
      <c r="G4" s="98"/>
      <c r="H4" s="98"/>
      <c r="I4" s="98"/>
      <c r="J4" s="98"/>
      <c r="K4" s="99"/>
    </row>
    <row r="5" spans="2:11" x14ac:dyDescent="0.25">
      <c r="B5" s="137"/>
      <c r="C5" s="87"/>
      <c r="D5" s="87"/>
      <c r="E5" s="87"/>
      <c r="F5" s="87"/>
      <c r="G5" s="87"/>
      <c r="H5" s="87"/>
      <c r="I5" s="87"/>
      <c r="J5" s="87"/>
      <c r="K5" s="138"/>
    </row>
    <row r="6" spans="2:11" x14ac:dyDescent="0.25">
      <c r="B6" s="139"/>
      <c r="C6" s="140"/>
      <c r="D6" s="140"/>
      <c r="E6" s="140"/>
      <c r="F6" s="140"/>
      <c r="G6" s="140"/>
      <c r="H6" s="140"/>
      <c r="I6" s="140"/>
      <c r="J6" s="140"/>
      <c r="K6" s="121"/>
    </row>
    <row r="7" spans="2:11" ht="62.25" customHeight="1" thickBot="1" x14ac:dyDescent="0.3">
      <c r="B7" s="39" t="s">
        <v>85</v>
      </c>
      <c r="C7" s="40" t="s">
        <v>86</v>
      </c>
      <c r="D7" s="40" t="s">
        <v>87</v>
      </c>
      <c r="E7" s="40" t="s">
        <v>88</v>
      </c>
      <c r="F7" s="40" t="s">
        <v>89</v>
      </c>
      <c r="G7" s="66" t="s">
        <v>122</v>
      </c>
      <c r="H7" s="41" t="s">
        <v>90</v>
      </c>
      <c r="I7" s="42" t="s">
        <v>91</v>
      </c>
      <c r="J7" s="43" t="s">
        <v>92</v>
      </c>
      <c r="K7" s="44" t="s">
        <v>93</v>
      </c>
    </row>
    <row r="8" spans="2:11" ht="15.75" thickTop="1" x14ac:dyDescent="0.25">
      <c r="B8" s="45" t="s">
        <v>94</v>
      </c>
      <c r="C8" s="45" t="s">
        <v>95</v>
      </c>
      <c r="D8" s="46"/>
      <c r="E8" s="47">
        <v>500</v>
      </c>
      <c r="F8" s="48">
        <f t="shared" ref="F8:F13" si="0">E8*D8</f>
        <v>0</v>
      </c>
      <c r="G8" s="49"/>
      <c r="H8" s="50">
        <f>D8*E8</f>
        <v>0</v>
      </c>
      <c r="I8" s="51">
        <f>H8/100*35.8</f>
        <v>0</v>
      </c>
      <c r="J8" s="52">
        <f>H8+I8</f>
        <v>0</v>
      </c>
      <c r="K8" s="52"/>
    </row>
    <row r="9" spans="2:11" x14ac:dyDescent="0.25">
      <c r="B9" s="53" t="s">
        <v>96</v>
      </c>
      <c r="C9" s="53" t="s">
        <v>97</v>
      </c>
      <c r="D9" s="54"/>
      <c r="E9" s="47">
        <v>500</v>
      </c>
      <c r="F9" s="48">
        <f t="shared" si="0"/>
        <v>0</v>
      </c>
      <c r="G9" s="55"/>
      <c r="H9" s="50">
        <f t="shared" ref="H9:H13" si="1">D9*E9</f>
        <v>0</v>
      </c>
      <c r="I9" s="51">
        <f t="shared" ref="I9:I13" si="2">H9/100*35.8</f>
        <v>0</v>
      </c>
      <c r="J9" s="52">
        <f t="shared" ref="J9:J13" si="3">H9+I9</f>
        <v>0</v>
      </c>
      <c r="K9" s="52"/>
    </row>
    <row r="10" spans="2:11" x14ac:dyDescent="0.25">
      <c r="B10" s="53" t="s">
        <v>98</v>
      </c>
      <c r="C10" s="53" t="s">
        <v>99</v>
      </c>
      <c r="D10" s="54"/>
      <c r="E10" s="47">
        <v>500</v>
      </c>
      <c r="F10" s="48">
        <f t="shared" si="0"/>
        <v>0</v>
      </c>
      <c r="G10" s="55"/>
      <c r="H10" s="50">
        <f t="shared" si="1"/>
        <v>0</v>
      </c>
      <c r="I10" s="51">
        <f t="shared" si="2"/>
        <v>0</v>
      </c>
      <c r="J10" s="52">
        <f t="shared" si="3"/>
        <v>0</v>
      </c>
      <c r="K10" s="52"/>
    </row>
    <row r="11" spans="2:11" x14ac:dyDescent="0.25">
      <c r="B11" s="53" t="s">
        <v>100</v>
      </c>
      <c r="C11" s="53"/>
      <c r="D11" s="54"/>
      <c r="E11" s="47">
        <v>500</v>
      </c>
      <c r="F11" s="48">
        <f t="shared" si="0"/>
        <v>0</v>
      </c>
      <c r="G11" s="55"/>
      <c r="H11" s="50">
        <f t="shared" si="1"/>
        <v>0</v>
      </c>
      <c r="I11" s="51">
        <f t="shared" si="2"/>
        <v>0</v>
      </c>
      <c r="J11" s="52">
        <f t="shared" si="3"/>
        <v>0</v>
      </c>
      <c r="K11" s="52"/>
    </row>
    <row r="12" spans="2:11" x14ac:dyDescent="0.25">
      <c r="B12" s="53" t="s">
        <v>101</v>
      </c>
      <c r="C12" s="53" t="s">
        <v>102</v>
      </c>
      <c r="D12" s="54"/>
      <c r="E12" s="47">
        <v>500</v>
      </c>
      <c r="F12" s="48">
        <f t="shared" si="0"/>
        <v>0</v>
      </c>
      <c r="G12" s="55"/>
      <c r="H12" s="50">
        <f t="shared" si="1"/>
        <v>0</v>
      </c>
      <c r="I12" s="51">
        <f t="shared" si="2"/>
        <v>0</v>
      </c>
      <c r="J12" s="52">
        <f t="shared" si="3"/>
        <v>0</v>
      </c>
      <c r="K12" s="52"/>
    </row>
    <row r="13" spans="2:11" x14ac:dyDescent="0.25">
      <c r="B13" s="53" t="s">
        <v>103</v>
      </c>
      <c r="C13" s="53" t="s">
        <v>104</v>
      </c>
      <c r="D13" s="54"/>
      <c r="E13" s="47">
        <v>500</v>
      </c>
      <c r="F13" s="48">
        <f t="shared" si="0"/>
        <v>0</v>
      </c>
      <c r="G13" s="55"/>
      <c r="H13" s="50">
        <f t="shared" si="1"/>
        <v>0</v>
      </c>
      <c r="I13" s="51">
        <f t="shared" si="2"/>
        <v>0</v>
      </c>
      <c r="J13" s="52">
        <f t="shared" si="3"/>
        <v>0</v>
      </c>
      <c r="K13" s="52"/>
    </row>
    <row r="14" spans="2:11" x14ac:dyDescent="0.25">
      <c r="H14" s="56"/>
    </row>
    <row r="15" spans="2:11" x14ac:dyDescent="0.25">
      <c r="B15" s="57" t="s">
        <v>105</v>
      </c>
      <c r="C15" s="58"/>
      <c r="D15" s="58"/>
      <c r="H15" s="56"/>
    </row>
    <row r="16" spans="2:11" x14ac:dyDescent="0.25">
      <c r="H16" s="56"/>
    </row>
    <row r="17" spans="2:8" x14ac:dyDescent="0.25">
      <c r="B17" s="59" t="s">
        <v>106</v>
      </c>
      <c r="C17" s="4" t="s">
        <v>107</v>
      </c>
      <c r="H17" s="56"/>
    </row>
    <row r="18" spans="2:8" x14ac:dyDescent="0.25">
      <c r="H18" s="56"/>
    </row>
    <row r="19" spans="2:8" x14ac:dyDescent="0.25">
      <c r="H19" s="56"/>
    </row>
    <row r="20" spans="2:8" x14ac:dyDescent="0.25">
      <c r="B20" s="27" t="s">
        <v>108</v>
      </c>
      <c r="H20" s="56"/>
    </row>
    <row r="21" spans="2:8" ht="15.75" customHeight="1" x14ac:dyDescent="0.25">
      <c r="H21" s="56"/>
    </row>
    <row r="22" spans="2:8" ht="15.75" customHeight="1" x14ac:dyDescent="0.25">
      <c r="H22" s="56"/>
    </row>
    <row r="23" spans="2:8" ht="15.75" customHeight="1" x14ac:dyDescent="0.25"/>
    <row r="24" spans="2:8" ht="15.75" customHeight="1" x14ac:dyDescent="0.25"/>
    <row r="25" spans="2:8" ht="15.75" customHeight="1" x14ac:dyDescent="0.25"/>
    <row r="26" spans="2:8" ht="15.75" customHeight="1" x14ac:dyDescent="0.25"/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4:K6"/>
  </mergeCells>
  <pageMargins left="0.7" right="0.7" top="0.78740157499999996" bottom="0.78740157499999996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VZOR - Hodnocení ředitele ZŠ,MŠ</vt:lpstr>
      <vt:lpstr>Hodnocení ředitele ŠJ</vt:lpstr>
      <vt:lpstr>Výpočet odměn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Horešovská</dc:creator>
  <cp:lastModifiedBy>Marcela Horešovská</cp:lastModifiedBy>
  <cp:lastPrinted>2022-02-02T11:09:29Z</cp:lastPrinted>
  <dcterms:created xsi:type="dcterms:W3CDTF">2019-07-15T13:35:25Z</dcterms:created>
  <dcterms:modified xsi:type="dcterms:W3CDTF">2022-02-22T00:01:26Z</dcterms:modified>
</cp:coreProperties>
</file>